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305" activeTab="0"/>
  </bookViews>
  <sheets>
    <sheet name="Főlap" sheetId="1" r:id="rId1"/>
    <sheet name="Pénzügyi terv" sheetId="2" r:id="rId2"/>
    <sheet name="A rész" sheetId="3" r:id="rId3"/>
    <sheet name="B rész" sheetId="4" r:id="rId4"/>
    <sheet name="C rész" sheetId="5" r:id="rId5"/>
    <sheet name="Részletezés" sheetId="6" r:id="rId6"/>
    <sheet name="Nyilatkozat" sheetId="7" r:id="rId7"/>
    <sheet name="Közzétételi" sheetId="8" r:id="rId8"/>
    <sheet name="Szerződés" sheetId="9" r:id="rId9"/>
    <sheet name="Elszámolás" sheetId="10" r:id="rId10"/>
  </sheets>
  <definedNames>
    <definedName name="_xlnm.Print_Area" localSheetId="1">'Pénzügyi terv'!$A$1:$I$52</definedName>
  </definedNames>
  <calcPr fullCalcOnLoad="1"/>
</workbook>
</file>

<file path=xl/sharedStrings.xml><?xml version="1.0" encoding="utf-8"?>
<sst xmlns="http://schemas.openxmlformats.org/spreadsheetml/2006/main" count="283" uniqueCount="160">
  <si>
    <t>Pályázat tartalmi elemek</t>
  </si>
  <si>
    <t>A rész</t>
  </si>
  <si>
    <t>Működési pályázat</t>
  </si>
  <si>
    <t>Maximálisan adható</t>
  </si>
  <si>
    <t>Igényelt összeg</t>
  </si>
  <si>
    <t>Pályázat rövid szöveges összefoglaló</t>
  </si>
  <si>
    <t>pont</t>
  </si>
  <si>
    <t>Vállalt részvétel programokon</t>
  </si>
  <si>
    <t>(nem vállal 0 pont, 1-et vállal 2 pont, 1-nél többet 5 pont)</t>
  </si>
  <si>
    <t>B rész</t>
  </si>
  <si>
    <t>(10 vagy alatta 0 pont, 10-15 fő 5 pont, 15-20 fő 2 pont, 20 fő felett 0 pont)</t>
  </si>
  <si>
    <t>Előző évben kapott támogatás</t>
  </si>
  <si>
    <t>Összege</t>
  </si>
  <si>
    <t>Támogatással elszámolt</t>
  </si>
  <si>
    <t>igen</t>
  </si>
  <si>
    <t>nem</t>
  </si>
  <si>
    <t>(nem számolt el kizáró ok, elszámolt 2 pont)</t>
  </si>
  <si>
    <t>x</t>
  </si>
  <si>
    <t>Eszköz vásárlási pályázat</t>
  </si>
  <si>
    <t>Összesen:</t>
  </si>
  <si>
    <t>Eszközök tartóssága</t>
  </si>
  <si>
    <t>éven túli tartós használatú 5 pont</t>
  </si>
  <si>
    <t>(10 vagy alatta 0 pont, 10 fő felett 3 pont)</t>
  </si>
  <si>
    <t>C rész</t>
  </si>
  <si>
    <t>nem illeszkedik 0 pont</t>
  </si>
  <si>
    <t>Témakörhöz</t>
  </si>
  <si>
    <t>(50000  Ft alatt 2 pont, felette érvénytelen pályázat)</t>
  </si>
  <si>
    <t>(20000  Ft alatt 2 pont, felette érvénytelen pályázat)</t>
  </si>
  <si>
    <t>N Y I L A T K O Z A T</t>
  </si>
  <si>
    <t>az egyesületek, civil szervezetek támogatására vonatkozó</t>
  </si>
  <si>
    <t>pályázati laphoz</t>
  </si>
  <si>
    <t>Alulírott pályázó kijelentem, hogy  nincs a pályázóval szembeni tartozás rendezésére, a szerveződés megszüntetésére irányuló, valamint törlés iránti eljárás.</t>
  </si>
  <si>
    <t xml:space="preserve">Alulírott </t>
  </si>
  <si>
    <t xml:space="preserve"> nincs lejárt köztartozása</t>
  </si>
  <si>
    <t xml:space="preserve">Alulírott pályázó kijelentem, hogy a program megvalósításához szükséges önerővel rendelkezem. </t>
  </si>
  <si>
    <t>Tudomásul veszem, hogy a Képviselő-testület döntése alapján a Polgármester a támogatás felhasználása érdekében szerződést köt a támogatás igénybevevőjével. A támogatás folyósítására csak a szerződés aláírását követően kerül sor.</t>
  </si>
  <si>
    <r>
      <t xml:space="preserve">Kijelentem, hogy személyemmel, illetve a pályázóként megjelölt szervezettel szemben a közpénzekből nyújtott támogatások átláthatóságáról szóló </t>
    </r>
    <r>
      <rPr>
        <b/>
        <sz val="12"/>
        <color indexed="8"/>
        <rFont val="Times New Roman"/>
        <family val="1"/>
      </rPr>
      <t>2007. évi CLXXXI. törvény (Knyt.)</t>
    </r>
  </si>
  <si>
    <t xml:space="preserve">igen </t>
  </si>
  <si>
    <t>8. § (1) bekezdése szerinti érintettség fenn áll</t>
  </si>
  <si>
    <t>6. § (1) bekezdése szerinti összeférhetetlenség fenn áll</t>
  </si>
  <si>
    <t>Az összeférhetetlenség vagy az érintettség alapjául szolgáló körülmény leírása:</t>
  </si>
  <si>
    <t>Kijelentem, hogy az összeférhetetlenség megszüntetésére az alábbiak szerint intézkedtem:</t>
  </si>
  <si>
    <t>Pátka, 2012</t>
  </si>
  <si>
    <t>Kijelentem, hogy az érintettség közzétételét külön űrlap csatolásával kezdeményeztem</t>
  </si>
  <si>
    <t>pályázó képviselője</t>
  </si>
  <si>
    <t>(10 vagy alatta 0 pont, 10-50 fő 1 pont, 50 fő felett 2 pont)</t>
  </si>
  <si>
    <t>Programon résztvevők száma</t>
  </si>
  <si>
    <t>Civil szervezetek támogatása</t>
  </si>
  <si>
    <t>Pályázó adatai</t>
  </si>
  <si>
    <t>Név</t>
  </si>
  <si>
    <t>Adószám</t>
  </si>
  <si>
    <t>Székhely</t>
  </si>
  <si>
    <t>Számlaszám</t>
  </si>
  <si>
    <t>Telefonszám</t>
  </si>
  <si>
    <t>Pályázat címe</t>
  </si>
  <si>
    <t>Teljes összeg</t>
  </si>
  <si>
    <t>Ft</t>
  </si>
  <si>
    <t>Önrész összege</t>
  </si>
  <si>
    <t>Támogatás összege</t>
  </si>
  <si>
    <t>%</t>
  </si>
  <si>
    <t>Össz pontszám</t>
  </si>
  <si>
    <t>Bírálati szempontok</t>
  </si>
  <si>
    <t>adható</t>
  </si>
  <si>
    <t>Összesen</t>
  </si>
  <si>
    <t>képviselő</t>
  </si>
  <si>
    <t>Tervezett költség</t>
  </si>
  <si>
    <t>bruttó ár</t>
  </si>
  <si>
    <t>önerő</t>
  </si>
  <si>
    <t>Önrész:</t>
  </si>
  <si>
    <t>C, Pályázat tartalmi elemei</t>
  </si>
  <si>
    <t>A, Pályázat tartalmi elemei, vagy</t>
  </si>
  <si>
    <t>B, Pályázat tartalmi elemei, vagy</t>
  </si>
  <si>
    <t>Pályázati önerő (0-10%-ig 0 pont, 10-20%-ig 2 pont, 20% felett 5 pont)</t>
  </si>
  <si>
    <t>A civilszervezet tagjainak száma</t>
  </si>
  <si>
    <t xml:space="preserve">Alapítás </t>
  </si>
  <si>
    <t>Pályázat Pénzügyi terve</t>
  </si>
  <si>
    <t>TÁMOGATÁSI SZERZŐDÉS</t>
  </si>
  <si>
    <t>valamint a</t>
  </si>
  <si>
    <t xml:space="preserve">képviseli </t>
  </si>
  <si>
    <t>Amely létrejött</t>
  </si>
  <si>
    <r>
      <t>P</t>
    </r>
    <r>
      <rPr>
        <b/>
        <sz val="11"/>
        <color indexed="8"/>
        <rFont val="Calibri"/>
        <family val="2"/>
      </rPr>
      <t>átka Község Önkormányzata</t>
    </r>
    <r>
      <rPr>
        <sz val="11"/>
        <color theme="1"/>
        <rFont val="Calibri"/>
        <family val="2"/>
      </rPr>
      <t xml:space="preserve"> (8092 Pátka vak Bottyán tér 4 képviseli Nagy Dániel polgármester) továbbiakban, mint </t>
    </r>
    <r>
      <rPr>
        <b/>
        <sz val="11"/>
        <color indexed="8"/>
        <rFont val="Calibri"/>
        <family val="2"/>
      </rPr>
      <t>Támogató</t>
    </r>
  </si>
  <si>
    <t>program támogatására</t>
  </si>
  <si>
    <t>című pályázatot</t>
  </si>
  <si>
    <t>Ft összeggel támogatja a Támogató pályázati keretéből.</t>
  </si>
  <si>
    <t>A Támogató a támogatást legkésőbb</t>
  </si>
  <si>
    <t xml:space="preserve"> átutalja.</t>
  </si>
  <si>
    <t>Megvalósítás ideje</t>
  </si>
  <si>
    <t>ig a Támogatott bankszámlájára:</t>
  </si>
  <si>
    <t>A beszámolót a képviselő-testület tárgyalja és fogadja el, illetve szükség esetén hiánypótlásra szólítja fel a Támogatottat, amely köteles azt 5 napon belül a 3. pont szerint benyújtani. Ez esetben a beszámolóról a képviselő-testület a soron következő ülésén dönt.</t>
  </si>
  <si>
    <t>Képviselője</t>
  </si>
  <si>
    <t xml:space="preserve">kijelentem, hogy a pályázatot benyújtó szervezetnek </t>
  </si>
  <si>
    <t>Amennyiben a beszámoló a megállapodásban szereplő határidőig nem érkezik meg, illetve azt a Képviselőtestület hiánypótlást követően sem fogadja el, a Támogatott köteles a támogatás teljes – a rendeletben meghatározott kamattal növelt - összegét legkésőbb 2013. Február 15-ig az önkormányzat számlájára visszautalni. A beszámoló nem megállapodás szerinti teljesítése a visszafizetési kötelezettségen túl a következő két évben a támogatási forrásokból történő kizárást vonja maga után.</t>
  </si>
  <si>
    <t>A Támogatott hozzájárul a támogatás rendeltetésszerű felhasználásának a Polgármesteri Hivatal által ellenőrzéssel megbízott személyek és szervezetek általi ellenőrzéséhez.</t>
  </si>
  <si>
    <t>A támogatás felhasználására vonatkozó egyéb rendelkezéseket a civil szervezetek önkormányzati támogatásáról szóló   /2012. (III.29.) sz. rendelet, valamint a Ptk. vonatkozó rendelkezései tartalmazzák.</t>
  </si>
  <si>
    <t>Pátka Község önkormányzata</t>
  </si>
  <si>
    <t>A Támogatott a támogatás felhasználásáról a felhasználást követő 30 napon belül, legkésőbb 2013. január 15-ig írásos szakmai (a hitelesített számlamásolatok csatolásával) pénzügyi beszámolót készít, melyet Pátka Község Önkormányzatának címezve kell a polgármesteri hivatalhoz benyújtani. Az eredeti számlákon fel kell tüntetni „Civil pályázat 2012 elszámolásához került felhasználásra.” feliratot. A támogatási összeg kizárólag az 1. pontban felsorolt tevékenységekkel kapcsolatban felmerülő költségek fedezetéül használható fel.</t>
  </si>
  <si>
    <r>
      <t xml:space="preserve">mint </t>
    </r>
    <r>
      <rPr>
        <b/>
        <sz val="11"/>
        <color indexed="8"/>
        <rFont val="Calibri"/>
        <family val="2"/>
      </rPr>
      <t>Támogatott</t>
    </r>
  </si>
  <si>
    <t xml:space="preserve">között a </t>
  </si>
  <si>
    <t>Alulírott pályázó nyilatkozom, hogy Pátka Község Önkormányzatát  a támogatott rendezvényen, programon támogatóként feltüntetem.</t>
  </si>
  <si>
    <t>KÖZZÉTÉTELI  KÉRELEM</t>
  </si>
  <si>
    <t>a közpénzekből nyújtott támogatások átláthatóságáról szóló 2007. évi CLXXXI. törvény  8. § (1) bekezdés szerinti érintettségéről</t>
  </si>
  <si>
    <t>Nyilvántartásba vételi okirat száma:</t>
  </si>
  <si>
    <t>Nyilvántartásba vevő szerv megnevezése:</t>
  </si>
  <si>
    <t>A Pályázó neve:</t>
  </si>
  <si>
    <t>Természetes személy lakcíme:</t>
  </si>
  <si>
    <t>Születési helye, ideje:</t>
  </si>
  <si>
    <t xml:space="preserve">Kijelentem, hogy a közpénzekből nyújtott támogatások átláthatóságáról szóló 2007. évi CLXXXI. törvény 8. § (1) bekezdés szerinti érintettség személyemmel, illetve a pályázóként megjelölt szervezettel szemben fennáll, mert 
a) A pályázati eljárásban döntés-előkészítőként közreműködő vagy döntéshozó szervnél munkavégzésre irányuló jogviszonyban állok, de a törvény értelmében nem minősülök döntés-előkészítőnek vagy döntéshozónak. (Kizárólag természetes személy pályázó esetén!). 
Indoklás: 
Munkavégzésre irányuló jogviszonyban állok az alábbi szervezettel (a szervezet neve, székhelye beírandó): ……………………...……………………...……….……………………………………………………………………………………………………………………………..……………….… 
b) Nem kizárt közjogi tisztségviselő vagyok (Kizárólag természetes személy pályázó esetén!)
Indoklás: 
Az alábbiakban felsorolt tisztségek valamelyikével rendelkezem (a kívánt rész aláhúzandó):
köztársasági elnök, Országgyűlés által választott vagy a köztársasági elnök által kinevezett tisztségviselő, országgyűlési és az európai parlamenti képviselő, polgármester, alpolgármester, főpolgármester, főpolgármester-helyettes, helyi önkormányzati képviselő, helyi önkormányzat képviselő-testülete bizottságának tagja, központi államigazgatási szerv - a Knyt. 2. § (1) bekezdés d) pont alá nem tartozó - vezetője és helyettesei, regionális fejlesztési tanács tagja
</t>
  </si>
  <si>
    <t xml:space="preserve">c) Az a)-b) pont alá tartozó személy közeli hozzátartozója vagyok (Kizárólag termé-szetes személy pályázó esetén!)
Indoklás: 
- Közeli hozzátartozóm pályázati eljárásban döntés előkészítőként közreműködő, vagy dön-téshozó szervnél munkavégzésre irányuló jogviszonyban áll, de a törvény értelmében nem minősül döntés-előkészítőnek vagy döntéshozónak. 
- Közeli hozzátartozóm nem kizárt közjogi tisztségviselő. 
(A kívánt rész aláhúzandó!)
A közeli hozzátartozói kapcsolat megjelölése (a kívánt rész aláhúzandó):
 házastárs, egyeneságbeli rokon, örökbefogadott, mostoha- és neveltgyermek, örökbefogadó-, mostoha- és nevelőszülő, testvér
d) A pályázóként megjelölt szervezet olyan gazdasági társaság, amely az a)-c) pont-ban megjelölt személy tulajdonában áll (Kizárólag gazdasági társaság pályázó ese-tén!).
Indoklás:
Az érintett tulajdonos. Szervezet megnevezése, amellyel munkavégzésre irányuló jogviszony-ban áll (a szervezet neve, székhelye beírandó):
………………………………………………………………………………………………...…
………………………………………………………………………………………………...…
Közjogi tisztségének megjelölése (a tisztség beírandó):
 ……………………………………………………………………………...…………………...
A közeli hozzátartozói kapcsolat megjelölése (a kívánt rész aláhúzandó):
házastárs, egyeneságbeli rokon, örökbefogadott, mostoha- és neveltgyermek, örökbefogadó-, mostoha- és nevelőszülő, testvér
e) A pályázóként megjelölt gazdasági társaság, alapítvány, társadalmi szervezet, egyház, vagy szakszervezet tekintetében az érintettség fennáll, mert 
o vezető tisztségviselője
o az alapítvány kezelő szervének, szervezetének tagja, tisztségviselője,
o vagy társadalmi szervezet ügyintéző, vagy képviseleti szervének tagja  
a pályázati eljárásban döntés előkészítőként közreműködő szervnél, vagy döntést hozó szervnél munkavégzésre irányuló jogviszonyban álló személy, nem kizárt közjogi tisztségviselő, vagy e személyek közeli hozzátartozója 
Indokolás:
Az érintettséget megalapozó személy társaságban betöltött pozíciója (a pozíció beírandó):
 ……………………………………………………………………………….………………….
A szervezet megnevezése, amellyel munkavégzésre irányuló jogviszonyban áll (a szervezet neve, székhelye beírandó):
.…………………………………………………………………………………………………..
Közjogi tisztség megjelölése (a kívánt rész aláhúzandó): 
köztársasági elnök, Országgyűlés által választott vagy a köztársasági elnök által kinevezett tisztségviselő, országgyűlési és az európai parlamenti képviselő, polgármester, alpolgármester, főpolgármester, főpolgármester-helyettes, helyi önkormányzati képviselő, helyi önkormányzat </t>
  </si>
  <si>
    <t xml:space="preserve">képviselő-testülete bizottságának tagja, központi államigazgatási szerv - a 2. § (1) bekezdés d) pont alá nem tartozó - vezetője és helyettesei, regionális fejlesztési tanács tagja
A közeli hozzátartozói kapcsolat megjelölése (a kívánt rész aláhúzandó):
házastárs, egyeneságbeli rokon, örökbefogadott, mostoha- és neveltgyermek, örökbefogadó-, mostoha- és nevelőszülő, testvér
Kijelentem, hogy a fenti nyilatkozat kitöltésével eleget tettem a közpénzekből nyújtott támo-gatások átláthatóságáról szóló 2007. évi CLXXXI. törvény rendelkezéseinek az érintettsége-met illetően. A nyilatkozatban szereplő adatok a valóságnak mindenben megfelelnek.
Kelt:
Aláírás/Cégszerű aláírás
</t>
  </si>
  <si>
    <t>(nem vállal 0 pont, 1-et vállal 2 pont)</t>
  </si>
  <si>
    <t>Vállalt részvétel más szervezet programjain (program leírása részvétel formája -aktív közreműködés, vagy részvétel)</t>
  </si>
  <si>
    <t>Program megvalósítási pályázat. Téma:</t>
  </si>
  <si>
    <t>(50000  Ft alatt, 2 pont felette érvénytelen pályázat)</t>
  </si>
  <si>
    <t>Pályázat részletes ismertetése</t>
  </si>
  <si>
    <t>Megvalósítás tervezett ideje</t>
  </si>
  <si>
    <t>Megvalósítás helyszíne</t>
  </si>
  <si>
    <t>Részletes leírás:</t>
  </si>
  <si>
    <t>A Támogató Képviselő-testületének mellékelt határozata, valamint a Képviselő-testület 9/2012 (II.29) számú rendelete alapján a Támogatott által benyújtott</t>
  </si>
  <si>
    <t>éven belüli használatú 2 pont</t>
  </si>
  <si>
    <t>(nem vállal 0 pont, 1-et vállal 1 pont, 1-nél többet vállal 3 pont)</t>
  </si>
  <si>
    <t>illeszkedik 4 pont</t>
  </si>
  <si>
    <t>(nem vállal kizáró ok,vállalásonként 1 pont maximum 6 pont)</t>
  </si>
  <si>
    <t>falu szépítés</t>
  </si>
  <si>
    <t>temető takarítás</t>
  </si>
  <si>
    <t>tópart takarítás</t>
  </si>
  <si>
    <t>keresztek szépítése</t>
  </si>
  <si>
    <t>virágcímer készítése</t>
  </si>
  <si>
    <t>boglyasi pincementés</t>
  </si>
  <si>
    <t>emlékfák ültetése</t>
  </si>
  <si>
    <t>2013-ban társadalmi munkákon részvétel jelölje x-szel anyagköltséget az önkormányzat biztosítja</t>
  </si>
  <si>
    <t>turistautak jelzése</t>
  </si>
  <si>
    <t>bográcshely készítése</t>
  </si>
  <si>
    <t>tűzoltókocsi festés</t>
  </si>
  <si>
    <t>tájház létrehozása</t>
  </si>
  <si>
    <t>gémeskút felújítás</t>
  </si>
  <si>
    <t>tájház eszközgyűjtés</t>
  </si>
  <si>
    <t>tájház kerítés építés</t>
  </si>
  <si>
    <t>kúria kerítés festés</t>
  </si>
  <si>
    <t>gyümölcsös ültetés</t>
  </si>
  <si>
    <t>szőlő ültetés</t>
  </si>
  <si>
    <t>gyűjtés szervezés</t>
  </si>
  <si>
    <t>kemence avatás</t>
  </si>
  <si>
    <t>Parlagfű mentesítés</t>
  </si>
  <si>
    <t>Turistautak takarítása</t>
  </si>
  <si>
    <t>Pénzügyi beszámoló-szakmai beszámoló</t>
  </si>
  <si>
    <t>Szervezet fő tevékenysége</t>
  </si>
  <si>
    <t>Szervezet éves költségvetése</t>
  </si>
  <si>
    <t>Pályázat megvalósult-e</t>
  </si>
  <si>
    <t>Résztvevők, vagy érintettek száma</t>
  </si>
  <si>
    <t>Pályázat jellege szűk réteg, széles lakossági, egész község, több település</t>
  </si>
  <si>
    <t>Pályázat eredménye egyszeri, vagy megismételhető</t>
  </si>
  <si>
    <t>Jövőbeni tervek</t>
  </si>
  <si>
    <t>Egyéb információk</t>
  </si>
  <si>
    <t>Számla sorszáma</t>
  </si>
  <si>
    <t>Számla kelte</t>
  </si>
  <si>
    <t>Számla megnevezése</t>
  </si>
  <si>
    <t>összeg</t>
  </si>
  <si>
    <t>Pátka,2013</t>
  </si>
  <si>
    <t>(nem vállal kizáró ok,vállalásonként 1 pont maximum 5 pont)</t>
  </si>
  <si>
    <t>Császárvíz kincse, hagyományaink és a család a 21. században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</si>
</sst>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/>
    </xf>
    <xf numFmtId="0" fontId="21" fillId="0" borderId="0" xfId="54" applyFont="1">
      <alignment/>
      <protection/>
    </xf>
    <xf numFmtId="0" fontId="21" fillId="0" borderId="13" xfId="54" applyFont="1" applyBorder="1" applyAlignment="1">
      <alignment horizontal="left"/>
      <protection/>
    </xf>
    <xf numFmtId="0" fontId="21" fillId="0" borderId="14" xfId="54" applyFont="1" applyBorder="1" applyAlignment="1">
      <alignment horizontal="left"/>
      <protection/>
    </xf>
    <xf numFmtId="0" fontId="21" fillId="0" borderId="15" xfId="54" applyFont="1" applyBorder="1">
      <alignment/>
      <protection/>
    </xf>
    <xf numFmtId="0" fontId="21" fillId="0" borderId="16" xfId="54" applyFont="1" applyBorder="1">
      <alignment/>
      <protection/>
    </xf>
    <xf numFmtId="0" fontId="21" fillId="0" borderId="17" xfId="54" applyFont="1" applyBorder="1">
      <alignment/>
      <protection/>
    </xf>
    <xf numFmtId="0" fontId="21" fillId="0" borderId="18" xfId="54" applyFont="1" applyBorder="1">
      <alignment/>
      <protection/>
    </xf>
    <xf numFmtId="0" fontId="21" fillId="0" borderId="19" xfId="54" applyFont="1" applyBorder="1">
      <alignment/>
      <protection/>
    </xf>
    <xf numFmtId="0" fontId="21" fillId="0" borderId="20" xfId="54" applyFont="1" applyBorder="1">
      <alignment/>
      <protection/>
    </xf>
    <xf numFmtId="0" fontId="22" fillId="0" borderId="0" xfId="54" applyFont="1">
      <alignment/>
      <protection/>
    </xf>
    <xf numFmtId="0" fontId="0" fillId="0" borderId="0" xfId="0" applyAlignment="1">
      <alignment/>
    </xf>
    <xf numFmtId="0" fontId="23" fillId="0" borderId="0" xfId="54" applyFont="1" applyBorder="1" applyAlignment="1">
      <alignment horizontal="center"/>
      <protection/>
    </xf>
    <xf numFmtId="0" fontId="23" fillId="0" borderId="0" xfId="54" applyFont="1" applyBorder="1" applyAlignment="1">
      <alignment horizontal="left"/>
      <protection/>
    </xf>
    <xf numFmtId="0" fontId="0" fillId="0" borderId="0" xfId="0" applyFont="1" applyAlignment="1">
      <alignment horizontal="justify"/>
    </xf>
    <xf numFmtId="0" fontId="21" fillId="0" borderId="0" xfId="54" applyFont="1" applyBorder="1">
      <alignment/>
      <protection/>
    </xf>
    <xf numFmtId="0" fontId="21" fillId="0" borderId="14" xfId="54" applyFont="1" applyBorder="1">
      <alignment/>
      <protection/>
    </xf>
    <xf numFmtId="0" fontId="21" fillId="0" borderId="21" xfId="54" applyFont="1" applyBorder="1">
      <alignment/>
      <protection/>
    </xf>
    <xf numFmtId="0" fontId="0" fillId="0" borderId="0" xfId="0" applyAlignment="1">
      <alignment horizontal="left"/>
    </xf>
    <xf numFmtId="0" fontId="0" fillId="0" borderId="22" xfId="0" applyBorder="1" applyAlignment="1">
      <alignment/>
    </xf>
    <xf numFmtId="0" fontId="45" fillId="0" borderId="0" xfId="0" applyFont="1" applyAlignment="1">
      <alignment horizontal="justify" vertical="center"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vertical="center"/>
    </xf>
    <xf numFmtId="0" fontId="21" fillId="2" borderId="23" xfId="54" applyFont="1" applyFill="1" applyBorder="1">
      <alignment/>
      <protection/>
    </xf>
    <xf numFmtId="0" fontId="21" fillId="2" borderId="24" xfId="54" applyFont="1" applyFill="1" applyBorder="1">
      <alignment/>
      <protection/>
    </xf>
    <xf numFmtId="0" fontId="21" fillId="2" borderId="25" xfId="54" applyFont="1" applyFill="1" applyBorder="1">
      <alignment/>
      <protection/>
    </xf>
    <xf numFmtId="0" fontId="21" fillId="2" borderId="0" xfId="54" applyFont="1" applyFill="1" applyBorder="1">
      <alignment/>
      <protection/>
    </xf>
    <xf numFmtId="0" fontId="21" fillId="2" borderId="26" xfId="54" applyFont="1" applyFill="1" applyBorder="1">
      <alignment/>
      <protection/>
    </xf>
    <xf numFmtId="0" fontId="21" fillId="2" borderId="27" xfId="54" applyFont="1" applyFill="1" applyBorder="1" applyAlignment="1">
      <alignment horizontal="left"/>
      <protection/>
    </xf>
    <xf numFmtId="0" fontId="21" fillId="2" borderId="27" xfId="54" applyFont="1" applyFill="1" applyBorder="1">
      <alignment/>
      <protection/>
    </xf>
    <xf numFmtId="0" fontId="21" fillId="2" borderId="28" xfId="54" applyFont="1" applyFill="1" applyBorder="1">
      <alignment/>
      <protection/>
    </xf>
    <xf numFmtId="0" fontId="47" fillId="0" borderId="0" xfId="54" applyFont="1">
      <alignment/>
      <protection/>
    </xf>
    <xf numFmtId="0" fontId="0" fillId="0" borderId="22" xfId="0" applyBorder="1" applyAlignment="1">
      <alignment/>
    </xf>
    <xf numFmtId="0" fontId="21" fillId="2" borderId="17" xfId="54" applyFont="1" applyFill="1" applyBorder="1" applyAlignment="1">
      <alignment horizontal="center"/>
      <protection/>
    </xf>
    <xf numFmtId="0" fontId="21" fillId="15" borderId="29" xfId="54" applyFont="1" applyFill="1" applyBorder="1" applyAlignment="1">
      <alignment horizontal="center"/>
      <protection/>
    </xf>
    <xf numFmtId="0" fontId="21" fillId="15" borderId="30" xfId="54" applyFont="1" applyFill="1" applyBorder="1" applyAlignment="1">
      <alignment horizontal="center"/>
      <protection/>
    </xf>
    <xf numFmtId="0" fontId="23" fillId="15" borderId="31" xfId="54" applyFont="1" applyFill="1" applyBorder="1" applyAlignment="1">
      <alignment horizontal="center"/>
      <protection/>
    </xf>
    <xf numFmtId="0" fontId="23" fillId="15" borderId="0" xfId="54" applyFont="1" applyFill="1" applyBorder="1" applyAlignment="1">
      <alignment horizontal="center"/>
      <protection/>
    </xf>
    <xf numFmtId="0" fontId="23" fillId="15" borderId="32" xfId="54" applyFont="1" applyFill="1" applyBorder="1" applyAlignment="1">
      <alignment horizontal="center"/>
      <protection/>
    </xf>
    <xf numFmtId="0" fontId="21" fillId="15" borderId="33" xfId="54" applyFont="1" applyFill="1" applyBorder="1" applyAlignment="1">
      <alignment horizontal="center"/>
      <protection/>
    </xf>
    <xf numFmtId="0" fontId="21" fillId="15" borderId="34" xfId="54" applyFont="1" applyFill="1" applyBorder="1" applyAlignment="1">
      <alignment horizontal="center"/>
      <protection/>
    </xf>
    <xf numFmtId="0" fontId="21" fillId="15" borderId="35" xfId="54" applyFont="1" applyFill="1" applyBorder="1" applyAlignment="1">
      <alignment horizontal="center"/>
      <protection/>
    </xf>
    <xf numFmtId="0" fontId="21" fillId="15" borderId="36" xfId="54" applyFont="1" applyFill="1" applyBorder="1" applyAlignment="1">
      <alignment horizontal="center"/>
      <protection/>
    </xf>
    <xf numFmtId="0" fontId="21" fillId="15" borderId="17" xfId="54" applyFont="1" applyFill="1" applyBorder="1" applyAlignment="1">
      <alignment horizontal="center"/>
      <protection/>
    </xf>
    <xf numFmtId="0" fontId="21" fillId="15" borderId="18" xfId="54" applyFont="1" applyFill="1" applyBorder="1" applyAlignment="1">
      <alignment horizontal="center"/>
      <protection/>
    </xf>
    <xf numFmtId="0" fontId="21" fillId="15" borderId="19" xfId="54" applyFont="1" applyFill="1" applyBorder="1" applyAlignment="1">
      <alignment horizontal="center"/>
      <protection/>
    </xf>
    <xf numFmtId="0" fontId="21" fillId="15" borderId="20" xfId="54" applyFont="1" applyFill="1" applyBorder="1" applyAlignment="1">
      <alignment horizontal="center"/>
      <protection/>
    </xf>
    <xf numFmtId="0" fontId="21" fillId="15" borderId="0" xfId="54" applyFont="1" applyFill="1">
      <alignment/>
      <protection/>
    </xf>
    <xf numFmtId="0" fontId="21" fillId="15" borderId="10" xfId="54" applyFont="1" applyFill="1" applyBorder="1">
      <alignment/>
      <protection/>
    </xf>
    <xf numFmtId="0" fontId="21" fillId="15" borderId="37" xfId="54" applyFont="1" applyFill="1" applyBorder="1">
      <alignment/>
      <protection/>
    </xf>
    <xf numFmtId="0" fontId="21" fillId="2" borderId="24" xfId="54" applyFont="1" applyFill="1" applyBorder="1" applyAlignment="1">
      <alignment horizontal="left"/>
      <protection/>
    </xf>
    <xf numFmtId="0" fontId="21" fillId="2" borderId="24" xfId="54" applyFont="1" applyFill="1" applyBorder="1" applyAlignment="1">
      <alignment/>
      <protection/>
    </xf>
    <xf numFmtId="0" fontId="21" fillId="2" borderId="38" xfId="54" applyFont="1" applyFill="1" applyBorder="1" applyAlignment="1">
      <alignment/>
      <protection/>
    </xf>
    <xf numFmtId="0" fontId="21" fillId="0" borderId="0" xfId="54" applyFont="1" applyBorder="1" applyAlignment="1">
      <alignment horizontal="center"/>
      <protection/>
    </xf>
    <xf numFmtId="0" fontId="21" fillId="0" borderId="17" xfId="54" applyFont="1" applyBorder="1" applyAlignment="1">
      <alignment horizontal="left"/>
      <protection/>
    </xf>
    <xf numFmtId="0" fontId="21" fillId="2" borderId="38" xfId="54" applyFont="1" applyFill="1" applyBorder="1">
      <alignment/>
      <protection/>
    </xf>
    <xf numFmtId="0" fontId="21" fillId="0" borderId="17" xfId="54" applyFont="1" applyBorder="1" applyAlignment="1">
      <alignment horizontal="left" vertical="top"/>
      <protection/>
    </xf>
    <xf numFmtId="0" fontId="23" fillId="0" borderId="0" xfId="54" applyFont="1" applyFill="1" applyBorder="1" applyAlignment="1">
      <alignment horizontal="center"/>
      <protection/>
    </xf>
    <xf numFmtId="0" fontId="21" fillId="0" borderId="39" xfId="54" applyFont="1" applyBorder="1" applyAlignment="1">
      <alignment horizontal="center"/>
      <protection/>
    </xf>
    <xf numFmtId="0" fontId="21" fillId="15" borderId="40" xfId="54" applyFont="1" applyFill="1" applyBorder="1" applyAlignment="1">
      <alignment horizontal="left"/>
      <protection/>
    </xf>
    <xf numFmtId="0" fontId="21" fillId="15" borderId="22" xfId="54" applyFont="1" applyFill="1" applyBorder="1" applyAlignment="1">
      <alignment horizontal="left"/>
      <protection/>
    </xf>
    <xf numFmtId="0" fontId="21" fillId="15" borderId="41" xfId="54" applyFont="1" applyFill="1" applyBorder="1" applyAlignment="1">
      <alignment horizontal="left"/>
      <protection/>
    </xf>
    <xf numFmtId="0" fontId="21" fillId="15" borderId="24" xfId="54" applyFont="1" applyFill="1" applyBorder="1" applyAlignment="1">
      <alignment horizontal="left"/>
      <protection/>
    </xf>
    <xf numFmtId="0" fontId="21" fillId="0" borderId="22" xfId="54" applyFont="1" applyBorder="1" applyAlignment="1">
      <alignment horizontal="center"/>
      <protection/>
    </xf>
    <xf numFmtId="0" fontId="21" fillId="15" borderId="14" xfId="54" applyFont="1" applyFill="1" applyBorder="1" applyAlignment="1">
      <alignment horizontal="left"/>
      <protection/>
    </xf>
    <xf numFmtId="0" fontId="21" fillId="15" borderId="17" xfId="54" applyFont="1" applyFill="1" applyBorder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3" fillId="15" borderId="29" xfId="54" applyFont="1" applyFill="1" applyBorder="1" applyAlignment="1">
      <alignment horizontal="center"/>
      <protection/>
    </xf>
    <xf numFmtId="0" fontId="23" fillId="15" borderId="42" xfId="54" applyFont="1" applyFill="1" applyBorder="1" applyAlignment="1">
      <alignment horizontal="center"/>
      <protection/>
    </xf>
    <xf numFmtId="0" fontId="23" fillId="15" borderId="30" xfId="54" applyFont="1" applyFill="1" applyBorder="1" applyAlignment="1">
      <alignment horizontal="center"/>
      <protection/>
    </xf>
    <xf numFmtId="0" fontId="21" fillId="2" borderId="43" xfId="54" applyFont="1" applyFill="1" applyBorder="1" applyAlignment="1">
      <alignment horizontal="left"/>
      <protection/>
    </xf>
    <xf numFmtId="0" fontId="21" fillId="2" borderId="44" xfId="54" applyFont="1" applyFill="1" applyBorder="1" applyAlignment="1">
      <alignment horizontal="left"/>
      <protection/>
    </xf>
    <xf numFmtId="0" fontId="21" fillId="2" borderId="0" xfId="54" applyFont="1" applyFill="1" applyBorder="1" applyAlignment="1">
      <alignment horizontal="left"/>
      <protection/>
    </xf>
    <xf numFmtId="0" fontId="26" fillId="0" borderId="0" xfId="54" applyFont="1" applyAlignment="1">
      <alignment horizontal="center"/>
      <protection/>
    </xf>
    <xf numFmtId="0" fontId="23" fillId="2" borderId="37" xfId="54" applyFont="1" applyFill="1" applyBorder="1" applyAlignment="1">
      <alignment horizontal="center"/>
      <protection/>
    </xf>
    <xf numFmtId="0" fontId="23" fillId="2" borderId="45" xfId="54" applyFont="1" applyFill="1" applyBorder="1" applyAlignment="1">
      <alignment horizontal="center"/>
      <protection/>
    </xf>
    <xf numFmtId="0" fontId="23" fillId="2" borderId="46" xfId="54" applyFont="1" applyFill="1" applyBorder="1" applyAlignment="1">
      <alignment horizontal="center"/>
      <protection/>
    </xf>
    <xf numFmtId="0" fontId="21" fillId="15" borderId="21" xfId="54" applyFont="1" applyFill="1" applyBorder="1" applyAlignment="1">
      <alignment horizontal="left"/>
      <protection/>
    </xf>
    <xf numFmtId="0" fontId="21" fillId="15" borderId="19" xfId="54" applyFont="1" applyFill="1" applyBorder="1" applyAlignment="1">
      <alignment horizontal="left"/>
      <protection/>
    </xf>
    <xf numFmtId="0" fontId="21" fillId="15" borderId="38" xfId="54" applyFont="1" applyFill="1" applyBorder="1" applyAlignment="1">
      <alignment horizontal="left"/>
      <protection/>
    </xf>
    <xf numFmtId="0" fontId="21" fillId="15" borderId="14" xfId="54" applyFont="1" applyFill="1" applyBorder="1" applyAlignment="1">
      <alignment horizontal="center"/>
      <protection/>
    </xf>
    <xf numFmtId="0" fontId="21" fillId="15" borderId="17" xfId="54" applyFont="1" applyFill="1" applyBorder="1" applyAlignment="1">
      <alignment horizontal="center"/>
      <protection/>
    </xf>
    <xf numFmtId="0" fontId="23" fillId="2" borderId="47" xfId="54" applyFont="1" applyFill="1" applyBorder="1" applyAlignment="1">
      <alignment horizontal="left"/>
      <protection/>
    </xf>
    <xf numFmtId="0" fontId="23" fillId="2" borderId="48" xfId="54" applyFont="1" applyFill="1" applyBorder="1" applyAlignment="1">
      <alignment horizontal="left"/>
      <protection/>
    </xf>
    <xf numFmtId="0" fontId="22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3" fillId="2" borderId="15" xfId="54" applyFont="1" applyFill="1" applyBorder="1" applyAlignment="1">
      <alignment horizontal="left"/>
      <protection/>
    </xf>
    <xf numFmtId="0" fontId="23" fillId="2" borderId="16" xfId="54" applyFont="1" applyFill="1" applyBorder="1" applyAlignment="1">
      <alignment horizontal="left"/>
      <protection/>
    </xf>
    <xf numFmtId="0" fontId="23" fillId="2" borderId="17" xfId="54" applyFont="1" applyFill="1" applyBorder="1" applyAlignment="1">
      <alignment horizontal="left"/>
      <protection/>
    </xf>
    <xf numFmtId="0" fontId="23" fillId="2" borderId="18" xfId="54" applyFont="1" applyFill="1" applyBorder="1" applyAlignment="1">
      <alignment horizontal="left"/>
      <protection/>
    </xf>
    <xf numFmtId="0" fontId="21" fillId="2" borderId="23" xfId="54" applyFont="1" applyFill="1" applyBorder="1" applyAlignment="1">
      <alignment horizontal="left"/>
      <protection/>
    </xf>
    <xf numFmtId="0" fontId="21" fillId="2" borderId="24" xfId="54" applyFont="1" applyFill="1" applyBorder="1" applyAlignment="1">
      <alignment horizontal="left"/>
      <protection/>
    </xf>
    <xf numFmtId="0" fontId="21" fillId="0" borderId="14" xfId="54" applyFont="1" applyBorder="1" applyAlignment="1">
      <alignment horizontal="center"/>
      <protection/>
    </xf>
    <xf numFmtId="0" fontId="21" fillId="0" borderId="17" xfId="54" applyFont="1" applyBorder="1" applyAlignment="1">
      <alignment horizontal="center"/>
      <protection/>
    </xf>
    <xf numFmtId="0" fontId="22" fillId="0" borderId="49" xfId="54" applyFont="1" applyBorder="1" applyAlignment="1">
      <alignment horizontal="center"/>
      <protection/>
    </xf>
    <xf numFmtId="0" fontId="22" fillId="0" borderId="28" xfId="54" applyFont="1" applyBorder="1" applyAlignment="1">
      <alignment horizontal="center"/>
      <protection/>
    </xf>
    <xf numFmtId="0" fontId="21" fillId="0" borderId="27" xfId="54" applyFont="1" applyBorder="1" applyAlignment="1">
      <alignment horizontal="center"/>
      <protection/>
    </xf>
    <xf numFmtId="0" fontId="21" fillId="0" borderId="21" xfId="54" applyFont="1" applyBorder="1" applyAlignment="1">
      <alignment horizontal="center"/>
      <protection/>
    </xf>
    <xf numFmtId="0" fontId="21" fillId="0" borderId="19" xfId="54" applyFont="1" applyBorder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1" fillId="0" borderId="13" xfId="54" applyFont="1" applyBorder="1" applyAlignment="1">
      <alignment horizontal="center"/>
      <protection/>
    </xf>
    <xf numFmtId="0" fontId="21" fillId="0" borderId="15" xfId="54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53" xfId="0" applyBorder="1" applyAlignment="1">
      <alignment horizontal="justify" vertical="top"/>
    </xf>
    <xf numFmtId="0" fontId="0" fillId="0" borderId="39" xfId="0" applyBorder="1" applyAlignment="1">
      <alignment horizontal="justify" vertical="top"/>
    </xf>
    <xf numFmtId="0" fontId="0" fillId="0" borderId="54" xfId="0" applyBorder="1" applyAlignment="1">
      <alignment horizontal="justify" vertical="top"/>
    </xf>
    <xf numFmtId="0" fontId="0" fillId="0" borderId="32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33" xfId="0" applyBorder="1" applyAlignment="1">
      <alignment horizontal="justify" vertical="top"/>
    </xf>
    <xf numFmtId="0" fontId="0" fillId="0" borderId="55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56" xfId="0" applyBorder="1" applyAlignment="1">
      <alignment horizontal="justify" vertical="top"/>
    </xf>
    <xf numFmtId="0" fontId="45" fillId="0" borderId="0" xfId="0" applyFont="1" applyAlignment="1">
      <alignment horizontal="justify" wrapText="1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 horizontal="justify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9" fillId="0" borderId="0" xfId="0" applyFont="1" applyAlignment="1">
      <alignment horizontal="justify" wrapText="1"/>
    </xf>
    <xf numFmtId="0" fontId="49" fillId="0" borderId="0" xfId="0" applyFont="1" applyAlignment="1">
      <alignment horizontal="justify" vertical="center" wrapText="1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5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2" borderId="17" xfId="54" applyFont="1" applyFill="1" applyBorder="1" applyAlignment="1">
      <alignment horizontal="center" vertical="top"/>
      <protection/>
    </xf>
    <xf numFmtId="0" fontId="21" fillId="0" borderId="17" xfId="54" applyFont="1" applyBorder="1" applyAlignment="1">
      <alignment horizontal="left"/>
      <protection/>
    </xf>
    <xf numFmtId="0" fontId="21" fillId="2" borderId="17" xfId="54" applyFont="1" applyFill="1" applyBorder="1" applyAlignment="1">
      <alignment horizontal="center"/>
      <protection/>
    </xf>
    <xf numFmtId="0" fontId="21" fillId="0" borderId="35" xfId="54" applyFont="1" applyBorder="1" applyAlignment="1">
      <alignment horizontal="left"/>
      <protection/>
    </xf>
    <xf numFmtId="0" fontId="21" fillId="2" borderId="35" xfId="54" applyFont="1" applyFill="1" applyBorder="1" applyAlignment="1">
      <alignment horizontal="center"/>
      <protection/>
    </xf>
    <xf numFmtId="0" fontId="21" fillId="0" borderId="35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43"/>
  <sheetViews>
    <sheetView tabSelected="1" zoomScalePageLayoutView="0" workbookViewId="0" topLeftCell="A1">
      <selection activeCell="K35" sqref="K35"/>
    </sheetView>
  </sheetViews>
  <sheetFormatPr defaultColWidth="9.140625" defaultRowHeight="15"/>
  <cols>
    <col min="1" max="1" width="12.140625" style="17" customWidth="1"/>
    <col min="2" max="16384" width="9.140625" style="17" customWidth="1"/>
  </cols>
  <sheetData>
    <row r="1" spans="1:9" ht="15">
      <c r="A1" s="103" t="s">
        <v>47</v>
      </c>
      <c r="B1" s="103"/>
      <c r="C1" s="103"/>
      <c r="D1" s="103"/>
      <c r="E1" s="103"/>
      <c r="F1" s="103"/>
      <c r="G1" s="103"/>
      <c r="H1" s="103"/>
      <c r="I1" s="103"/>
    </row>
    <row r="2" spans="1:9" ht="21">
      <c r="A2" s="104">
        <v>2013</v>
      </c>
      <c r="B2" s="104"/>
      <c r="C2" s="104"/>
      <c r="D2" s="104"/>
      <c r="E2" s="104"/>
      <c r="F2" s="104"/>
      <c r="G2" s="104"/>
      <c r="H2" s="104"/>
      <c r="I2" s="104"/>
    </row>
    <row r="4" spans="1:9" ht="15.75" thickBot="1">
      <c r="A4" s="92" t="s">
        <v>48</v>
      </c>
      <c r="B4" s="92"/>
      <c r="C4" s="92"/>
      <c r="D4" s="92"/>
      <c r="E4" s="92"/>
      <c r="F4" s="92"/>
      <c r="G4" s="92"/>
      <c r="H4" s="92"/>
      <c r="I4" s="92"/>
    </row>
    <row r="5" spans="1:10" ht="15">
      <c r="A5" s="18" t="s">
        <v>49</v>
      </c>
      <c r="B5" s="105"/>
      <c r="C5" s="105"/>
      <c r="D5" s="105"/>
      <c r="E5" s="105"/>
      <c r="F5" s="105"/>
      <c r="G5" s="105"/>
      <c r="H5" s="105"/>
      <c r="I5" s="106"/>
      <c r="J5" s="49" t="str">
        <f>IF(B5="","Töltsd ki!","")</f>
        <v>Töltsd ki!</v>
      </c>
    </row>
    <row r="6" spans="1:10" ht="15">
      <c r="A6" s="19" t="s">
        <v>50</v>
      </c>
      <c r="B6" s="107"/>
      <c r="C6" s="107"/>
      <c r="D6" s="107"/>
      <c r="E6" s="107"/>
      <c r="F6" s="107"/>
      <c r="G6" s="107"/>
      <c r="H6" s="107"/>
      <c r="I6" s="108"/>
      <c r="J6" s="49" t="str">
        <f aca="true" t="shared" si="0" ref="J6:J11">IF(B6="","Töltsd ki!","")</f>
        <v>Töltsd ki!</v>
      </c>
    </row>
    <row r="7" spans="1:10" ht="15">
      <c r="A7" s="19" t="s">
        <v>51</v>
      </c>
      <c r="B7" s="101"/>
      <c r="C7" s="101"/>
      <c r="D7" s="101"/>
      <c r="E7" s="101"/>
      <c r="F7" s="101"/>
      <c r="G7" s="101"/>
      <c r="H7" s="101"/>
      <c r="I7" s="102"/>
      <c r="J7" s="49" t="str">
        <f t="shared" si="0"/>
        <v>Töltsd ki!</v>
      </c>
    </row>
    <row r="8" spans="1:10" ht="15">
      <c r="A8" s="32" t="s">
        <v>52</v>
      </c>
      <c r="B8" s="41"/>
      <c r="C8" s="42"/>
      <c r="D8" s="42"/>
      <c r="E8" s="42"/>
      <c r="F8" s="42"/>
      <c r="G8" s="42"/>
      <c r="H8" s="42"/>
      <c r="I8" s="43"/>
      <c r="J8" s="49" t="str">
        <f t="shared" si="0"/>
        <v>Töltsd ki!</v>
      </c>
    </row>
    <row r="9" spans="1:10" ht="15">
      <c r="A9" s="32" t="s">
        <v>53</v>
      </c>
      <c r="B9" s="91"/>
      <c r="C9" s="91"/>
      <c r="D9" s="91"/>
      <c r="E9" s="91"/>
      <c r="F9" s="44"/>
      <c r="G9" s="44"/>
      <c r="H9" s="44"/>
      <c r="I9" s="45"/>
      <c r="J9" s="49" t="str">
        <f t="shared" si="0"/>
        <v>Töltsd ki!</v>
      </c>
    </row>
    <row r="10" spans="1:10" ht="15">
      <c r="A10" s="32" t="s">
        <v>74</v>
      </c>
      <c r="B10" s="109"/>
      <c r="C10" s="110"/>
      <c r="D10" s="110"/>
      <c r="E10" s="110"/>
      <c r="F10" s="42"/>
      <c r="G10" s="42"/>
      <c r="H10" s="42"/>
      <c r="I10" s="43"/>
      <c r="J10" s="49" t="str">
        <f t="shared" si="0"/>
        <v>Töltsd ki!</v>
      </c>
    </row>
    <row r="11" spans="1:10" ht="15.75" thickBot="1">
      <c r="A11" s="33" t="s">
        <v>89</v>
      </c>
      <c r="B11" s="89"/>
      <c r="C11" s="90"/>
      <c r="D11" s="90"/>
      <c r="E11" s="46"/>
      <c r="F11" s="47"/>
      <c r="G11" s="47"/>
      <c r="H11" s="47"/>
      <c r="I11" s="48"/>
      <c r="J11" s="49" t="str">
        <f t="shared" si="0"/>
        <v>Töltsd ki!</v>
      </c>
    </row>
    <row r="12" spans="1:9" ht="15.75" thickBot="1">
      <c r="A12" s="92" t="s">
        <v>54</v>
      </c>
      <c r="B12" s="92"/>
      <c r="C12" s="92"/>
      <c r="D12" s="92"/>
      <c r="E12" s="92"/>
      <c r="F12" s="92"/>
      <c r="G12" s="92"/>
      <c r="H12" s="92"/>
      <c r="I12" s="92"/>
    </row>
    <row r="13" spans="1:10" ht="15.75" thickBot="1">
      <c r="A13" s="93"/>
      <c r="B13" s="94"/>
      <c r="C13" s="94"/>
      <c r="D13" s="94"/>
      <c r="E13" s="94"/>
      <c r="F13" s="94"/>
      <c r="G13" s="94"/>
      <c r="H13" s="94"/>
      <c r="I13" s="95"/>
      <c r="J13" s="49" t="str">
        <f>IF(A13="","Töltsd ki!","")</f>
        <v>Töltsd ki!</v>
      </c>
    </row>
    <row r="14" spans="1:9" ht="15.75" thickBot="1">
      <c r="A14" s="28"/>
      <c r="B14" s="28"/>
      <c r="C14" s="28"/>
      <c r="D14" s="28"/>
      <c r="E14" s="28"/>
      <c r="F14" s="28"/>
      <c r="G14" s="28"/>
      <c r="H14" s="28"/>
      <c r="I14" s="28"/>
    </row>
    <row r="15" spans="1:10" ht="15.75" thickBot="1">
      <c r="A15" s="29" t="s">
        <v>86</v>
      </c>
      <c r="B15" s="28"/>
      <c r="C15" s="93"/>
      <c r="D15" s="95"/>
      <c r="E15" s="28"/>
      <c r="F15" s="28"/>
      <c r="G15" s="28"/>
      <c r="H15" s="28"/>
      <c r="I15" s="28"/>
      <c r="J15" s="49" t="str">
        <f>IF(C15="","Töltsd ki!","")</f>
        <v>Töltsd ki!</v>
      </c>
    </row>
    <row r="17" spans="1:7" ht="15">
      <c r="A17" s="85" t="s">
        <v>55</v>
      </c>
      <c r="B17" s="85"/>
      <c r="C17" s="84">
        <f>'Pénzügyi terv'!C51</f>
        <v>0</v>
      </c>
      <c r="D17" s="84"/>
      <c r="E17" s="84"/>
      <c r="F17" s="84"/>
      <c r="G17" s="17" t="s">
        <v>56</v>
      </c>
    </row>
    <row r="18" spans="1:7" ht="15">
      <c r="A18" s="85" t="s">
        <v>57</v>
      </c>
      <c r="B18" s="85"/>
      <c r="C18" s="84">
        <f>'Pénzügyi terv'!G51</f>
        <v>0</v>
      </c>
      <c r="D18" s="84"/>
      <c r="E18" s="84"/>
      <c r="F18" s="84"/>
      <c r="G18" s="17" t="s">
        <v>56</v>
      </c>
    </row>
    <row r="19" spans="1:9" ht="15">
      <c r="A19" s="85" t="s">
        <v>58</v>
      </c>
      <c r="B19" s="85"/>
      <c r="C19" s="84">
        <f>C17-C18</f>
        <v>0</v>
      </c>
      <c r="D19" s="84"/>
      <c r="E19" s="84"/>
      <c r="F19" s="84"/>
      <c r="G19" s="17" t="s">
        <v>56</v>
      </c>
      <c r="H19" s="17" t="e">
        <f>C18/C17*100</f>
        <v>#DIV/0!</v>
      </c>
      <c r="I19" s="17" t="s">
        <v>59</v>
      </c>
    </row>
    <row r="20" spans="1:6" ht="15">
      <c r="A20" s="17" t="s">
        <v>60</v>
      </c>
      <c r="C20" s="84"/>
      <c r="D20" s="84"/>
      <c r="E20" s="84"/>
      <c r="F20" s="84"/>
    </row>
    <row r="21" ht="15.75" thickBot="1"/>
    <row r="22" spans="1:9" ht="15.75" thickBot="1">
      <c r="A22" s="86" t="s">
        <v>61</v>
      </c>
      <c r="B22" s="87"/>
      <c r="C22" s="87"/>
      <c r="D22" s="87"/>
      <c r="E22" s="87"/>
      <c r="F22" s="87"/>
      <c r="G22" s="88"/>
      <c r="H22" s="52" t="s">
        <v>6</v>
      </c>
      <c r="I22" s="53" t="s">
        <v>62</v>
      </c>
    </row>
    <row r="23" spans="1:9" ht="15">
      <c r="A23" s="54"/>
      <c r="B23" s="55"/>
      <c r="C23" s="55"/>
      <c r="D23" s="55"/>
      <c r="E23" s="55"/>
      <c r="F23" s="55"/>
      <c r="G23" s="56"/>
      <c r="H23" s="57"/>
      <c r="I23" s="58"/>
    </row>
    <row r="24" spans="1:9" ht="15">
      <c r="A24" s="77" t="s">
        <v>70</v>
      </c>
      <c r="B24" s="78"/>
      <c r="C24" s="78"/>
      <c r="D24" s="78"/>
      <c r="E24" s="78"/>
      <c r="F24" s="78"/>
      <c r="G24" s="59"/>
      <c r="H24" s="59">
        <f>'A rész'!G38</f>
        <v>0</v>
      </c>
      <c r="I24" s="60">
        <v>19</v>
      </c>
    </row>
    <row r="25" spans="1:9" ht="15">
      <c r="A25" s="79" t="s">
        <v>71</v>
      </c>
      <c r="B25" s="80"/>
      <c r="C25" s="80"/>
      <c r="D25" s="80"/>
      <c r="E25" s="80"/>
      <c r="F25" s="80"/>
      <c r="G25" s="61"/>
      <c r="H25" s="61">
        <f>'B rész'!G41</f>
        <v>0</v>
      </c>
      <c r="I25" s="62">
        <v>19</v>
      </c>
    </row>
    <row r="26" spans="1:9" ht="15">
      <c r="A26" s="79" t="s">
        <v>69</v>
      </c>
      <c r="B26" s="80"/>
      <c r="C26" s="80"/>
      <c r="D26" s="80"/>
      <c r="E26" s="80"/>
      <c r="F26" s="80"/>
      <c r="G26" s="61"/>
      <c r="H26" s="61">
        <f>'C rész'!G42</f>
        <v>0</v>
      </c>
      <c r="I26" s="62">
        <v>19</v>
      </c>
    </row>
    <row r="27" spans="1:9" ht="15">
      <c r="A27" s="79" t="s">
        <v>72</v>
      </c>
      <c r="B27" s="80"/>
      <c r="C27" s="80"/>
      <c r="D27" s="80"/>
      <c r="E27" s="80"/>
      <c r="F27" s="80"/>
      <c r="G27" s="98"/>
      <c r="H27" s="61"/>
      <c r="I27" s="62">
        <v>5</v>
      </c>
    </row>
    <row r="28" spans="1:9" ht="15">
      <c r="A28" s="79"/>
      <c r="B28" s="80"/>
      <c r="C28" s="80"/>
      <c r="D28" s="80"/>
      <c r="E28" s="80"/>
      <c r="F28" s="80"/>
      <c r="G28" s="98"/>
      <c r="H28" s="61"/>
      <c r="I28" s="62"/>
    </row>
    <row r="29" spans="1:9" ht="15">
      <c r="A29" s="99"/>
      <c r="B29" s="100"/>
      <c r="C29" s="100"/>
      <c r="D29" s="100"/>
      <c r="E29" s="100"/>
      <c r="F29" s="100"/>
      <c r="G29" s="100"/>
      <c r="H29" s="61"/>
      <c r="I29" s="62"/>
    </row>
    <row r="30" spans="1:9" ht="15">
      <c r="A30" s="82"/>
      <c r="B30" s="83"/>
      <c r="C30" s="83"/>
      <c r="D30" s="83"/>
      <c r="E30" s="83"/>
      <c r="F30" s="83"/>
      <c r="G30" s="83"/>
      <c r="H30" s="61"/>
      <c r="I30" s="62"/>
    </row>
    <row r="31" spans="1:9" ht="15">
      <c r="A31" s="82"/>
      <c r="B31" s="83"/>
      <c r="C31" s="83"/>
      <c r="D31" s="83"/>
      <c r="E31" s="83"/>
      <c r="F31" s="83"/>
      <c r="G31" s="83"/>
      <c r="H31" s="61"/>
      <c r="I31" s="62"/>
    </row>
    <row r="32" spans="1:9" ht="15">
      <c r="A32" s="82"/>
      <c r="B32" s="83"/>
      <c r="C32" s="83"/>
      <c r="D32" s="83"/>
      <c r="E32" s="83"/>
      <c r="F32" s="83"/>
      <c r="G32" s="83"/>
      <c r="H32" s="61"/>
      <c r="I32" s="62"/>
    </row>
    <row r="33" spans="1:9" ht="15">
      <c r="A33" s="82"/>
      <c r="B33" s="83"/>
      <c r="C33" s="83"/>
      <c r="D33" s="83"/>
      <c r="E33" s="83"/>
      <c r="F33" s="83"/>
      <c r="G33" s="83"/>
      <c r="H33" s="61"/>
      <c r="I33" s="62"/>
    </row>
    <row r="34" spans="1:9" ht="15">
      <c r="A34" s="82"/>
      <c r="B34" s="83"/>
      <c r="C34" s="83"/>
      <c r="D34" s="83"/>
      <c r="E34" s="83"/>
      <c r="F34" s="83"/>
      <c r="G34" s="83"/>
      <c r="H34" s="61"/>
      <c r="I34" s="62"/>
    </row>
    <row r="35" spans="1:9" ht="15">
      <c r="A35" s="82"/>
      <c r="B35" s="83"/>
      <c r="C35" s="83"/>
      <c r="D35" s="83"/>
      <c r="E35" s="83"/>
      <c r="F35" s="83"/>
      <c r="G35" s="83"/>
      <c r="H35" s="61"/>
      <c r="I35" s="62"/>
    </row>
    <row r="36" spans="1:9" ht="15">
      <c r="A36" s="82"/>
      <c r="B36" s="83"/>
      <c r="C36" s="83"/>
      <c r="D36" s="83"/>
      <c r="E36" s="83"/>
      <c r="F36" s="83"/>
      <c r="G36" s="83"/>
      <c r="H36" s="61"/>
      <c r="I36" s="62"/>
    </row>
    <row r="37" spans="1:9" ht="15.75" thickBot="1">
      <c r="A37" s="96"/>
      <c r="B37" s="97"/>
      <c r="C37" s="97"/>
      <c r="D37" s="97"/>
      <c r="E37" s="97"/>
      <c r="F37" s="97"/>
      <c r="G37" s="97"/>
      <c r="H37" s="63"/>
      <c r="I37" s="64"/>
    </row>
    <row r="38" spans="1:9" ht="15.75" thickBot="1">
      <c r="A38" s="65"/>
      <c r="B38" s="65"/>
      <c r="C38" s="65"/>
      <c r="D38" s="65"/>
      <c r="E38" s="65"/>
      <c r="F38" s="65"/>
      <c r="G38" s="66" t="s">
        <v>63</v>
      </c>
      <c r="H38" s="67">
        <f>SUM(H24:H37)</f>
        <v>0</v>
      </c>
      <c r="I38" s="66">
        <f>H38*4.16</f>
        <v>0</v>
      </c>
    </row>
    <row r="42" spans="1:8" ht="15">
      <c r="A42" s="17" t="s">
        <v>42</v>
      </c>
      <c r="B42" s="81"/>
      <c r="C42" s="81"/>
      <c r="F42" s="81"/>
      <c r="G42" s="81"/>
      <c r="H42" s="81"/>
    </row>
    <row r="43" spans="6:8" ht="15">
      <c r="F43" s="76" t="s">
        <v>64</v>
      </c>
      <c r="G43" s="76"/>
      <c r="H43" s="76"/>
    </row>
  </sheetData>
  <sheetProtection/>
  <mergeCells count="37">
    <mergeCell ref="A17:B17"/>
    <mergeCell ref="C17:F17"/>
    <mergeCell ref="B7:I7"/>
    <mergeCell ref="A1:I1"/>
    <mergeCell ref="A2:I2"/>
    <mergeCell ref="A4:I4"/>
    <mergeCell ref="B5:I5"/>
    <mergeCell ref="B6:I6"/>
    <mergeCell ref="B10:E10"/>
    <mergeCell ref="C15:D15"/>
    <mergeCell ref="B11:D11"/>
    <mergeCell ref="B9:E9"/>
    <mergeCell ref="A12:I12"/>
    <mergeCell ref="A13:I13"/>
    <mergeCell ref="A37:G37"/>
    <mergeCell ref="A36:G36"/>
    <mergeCell ref="A27:G27"/>
    <mergeCell ref="A28:G28"/>
    <mergeCell ref="A29:G29"/>
    <mergeCell ref="A18:B18"/>
    <mergeCell ref="C18:F18"/>
    <mergeCell ref="A35:G35"/>
    <mergeCell ref="A31:G31"/>
    <mergeCell ref="A19:B19"/>
    <mergeCell ref="C19:F19"/>
    <mergeCell ref="C20:F20"/>
    <mergeCell ref="A22:G22"/>
    <mergeCell ref="A30:G30"/>
    <mergeCell ref="F43:H43"/>
    <mergeCell ref="A24:F24"/>
    <mergeCell ref="A25:F25"/>
    <mergeCell ref="A26:F26"/>
    <mergeCell ref="B42:C42"/>
    <mergeCell ref="F42:H42"/>
    <mergeCell ref="A32:G32"/>
    <mergeCell ref="A33:G33"/>
    <mergeCell ref="A34:G34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C18" sqref="C18:I18"/>
    </sheetView>
  </sheetViews>
  <sheetFormatPr defaultColWidth="9.140625" defaultRowHeight="15"/>
  <cols>
    <col min="1" max="1" width="12.8515625" style="0" customWidth="1"/>
    <col min="9" max="9" width="10.57421875" style="0" customWidth="1"/>
  </cols>
  <sheetData>
    <row r="1" spans="1:9" ht="15">
      <c r="A1" s="125" t="s">
        <v>144</v>
      </c>
      <c r="B1" s="125"/>
      <c r="C1" s="125"/>
      <c r="D1" s="125"/>
      <c r="E1" s="125"/>
      <c r="F1" s="125"/>
      <c r="G1" s="125"/>
      <c r="H1" s="125"/>
      <c r="I1" s="125"/>
    </row>
    <row r="2" spans="1:9" ht="15">
      <c r="A2" s="103" t="s">
        <v>47</v>
      </c>
      <c r="B2" s="103"/>
      <c r="C2" s="103"/>
      <c r="D2" s="103"/>
      <c r="E2" s="103"/>
      <c r="F2" s="103"/>
      <c r="G2" s="103"/>
      <c r="H2" s="103"/>
      <c r="I2" s="103"/>
    </row>
    <row r="3" spans="1:9" ht="21">
      <c r="A3" s="104">
        <f>Főlap!A2-1</f>
        <v>2012</v>
      </c>
      <c r="B3" s="104"/>
      <c r="C3" s="104"/>
      <c r="D3" s="104"/>
      <c r="E3" s="104"/>
      <c r="F3" s="104"/>
      <c r="G3" s="104"/>
      <c r="H3" s="104"/>
      <c r="I3" s="104"/>
    </row>
    <row r="4" spans="1:9" ht="15">
      <c r="A4" s="92" t="s">
        <v>48</v>
      </c>
      <c r="B4" s="92"/>
      <c r="C4" s="92"/>
      <c r="D4" s="92"/>
      <c r="E4" s="92"/>
      <c r="F4" s="92"/>
      <c r="G4" s="92"/>
      <c r="H4" s="92"/>
      <c r="I4" s="92"/>
    </row>
    <row r="5" spans="1:9" ht="26.25" customHeight="1">
      <c r="A5" s="72" t="s">
        <v>49</v>
      </c>
      <c r="B5" s="107">
        <f>Főlap!B5</f>
        <v>0</v>
      </c>
      <c r="C5" s="107"/>
      <c r="D5" s="107"/>
      <c r="E5" s="107"/>
      <c r="F5" s="107"/>
      <c r="G5" s="107"/>
      <c r="H5" s="107"/>
      <c r="I5" s="107"/>
    </row>
    <row r="6" spans="1:9" ht="15">
      <c r="A6" s="72" t="s">
        <v>50</v>
      </c>
      <c r="B6" s="107">
        <f>Főlap!B6</f>
        <v>0</v>
      </c>
      <c r="C6" s="107"/>
      <c r="D6" s="107"/>
      <c r="E6" s="107"/>
      <c r="F6" s="107"/>
      <c r="G6" s="107"/>
      <c r="H6" s="107"/>
      <c r="I6" s="107"/>
    </row>
    <row r="7" spans="1:9" ht="15">
      <c r="A7" s="72" t="s">
        <v>51</v>
      </c>
      <c r="B7" s="101">
        <f>Főlap!B7</f>
        <v>0</v>
      </c>
      <c r="C7" s="101"/>
      <c r="D7" s="101"/>
      <c r="E7" s="101"/>
      <c r="F7" s="101"/>
      <c r="G7" s="101"/>
      <c r="H7" s="101"/>
      <c r="I7" s="101"/>
    </row>
    <row r="8" spans="1:9" ht="15">
      <c r="A8" s="22" t="s">
        <v>52</v>
      </c>
      <c r="B8" s="42">
        <f>Főlap!B8</f>
        <v>0</v>
      </c>
      <c r="C8" s="42"/>
      <c r="D8" s="42"/>
      <c r="E8" s="42"/>
      <c r="F8" s="42"/>
      <c r="G8" s="42"/>
      <c r="H8" s="42"/>
      <c r="I8" s="73"/>
    </row>
    <row r="9" spans="1:9" ht="15">
      <c r="A9" s="22" t="s">
        <v>53</v>
      </c>
      <c r="B9" s="110"/>
      <c r="C9" s="110"/>
      <c r="D9" s="110"/>
      <c r="E9" s="110"/>
      <c r="F9" s="42"/>
      <c r="G9" s="42"/>
      <c r="H9" s="42"/>
      <c r="I9" s="73"/>
    </row>
    <row r="10" spans="1:9" ht="15">
      <c r="A10" s="22" t="s">
        <v>74</v>
      </c>
      <c r="B10" s="110">
        <f>Főlap!B10</f>
        <v>0</v>
      </c>
      <c r="C10" s="110"/>
      <c r="D10" s="110"/>
      <c r="E10" s="110"/>
      <c r="F10" s="42"/>
      <c r="G10" s="42"/>
      <c r="H10" s="42"/>
      <c r="I10" s="73"/>
    </row>
    <row r="11" spans="1:9" ht="15">
      <c r="A11" s="22" t="s">
        <v>89</v>
      </c>
      <c r="B11" s="110">
        <f>Főlap!B11</f>
        <v>0</v>
      </c>
      <c r="C11" s="110"/>
      <c r="D11" s="110"/>
      <c r="E11" s="68"/>
      <c r="F11" s="42"/>
      <c r="G11" s="42"/>
      <c r="H11" s="42"/>
      <c r="I11" s="73"/>
    </row>
    <row r="12" spans="1:9" ht="15">
      <c r="A12" s="174" t="s">
        <v>145</v>
      </c>
      <c r="B12" s="176"/>
      <c r="C12" s="176"/>
      <c r="D12" s="177"/>
      <c r="E12" s="177"/>
      <c r="F12" s="177"/>
      <c r="G12" s="177"/>
      <c r="H12" s="177"/>
      <c r="I12" s="177"/>
    </row>
    <row r="13" spans="1:9" ht="15">
      <c r="A13" s="174" t="s">
        <v>146</v>
      </c>
      <c r="B13" s="174"/>
      <c r="C13" s="174"/>
      <c r="D13" s="51">
        <f>A3</f>
        <v>2012</v>
      </c>
      <c r="E13" s="69"/>
      <c r="F13" s="69"/>
      <c r="G13" s="69"/>
      <c r="H13" s="69"/>
      <c r="I13" s="70"/>
    </row>
    <row r="14" spans="1:9" ht="15">
      <c r="A14" s="174" t="s">
        <v>147</v>
      </c>
      <c r="B14" s="174"/>
      <c r="C14" s="174"/>
      <c r="D14" s="51" t="s">
        <v>14</v>
      </c>
      <c r="E14" s="175"/>
      <c r="F14" s="175"/>
      <c r="G14" s="51" t="s">
        <v>15</v>
      </c>
      <c r="H14" s="175"/>
      <c r="I14" s="175"/>
    </row>
    <row r="15" spans="1:9" ht="15">
      <c r="A15" s="174" t="s">
        <v>148</v>
      </c>
      <c r="B15" s="174"/>
      <c r="C15" s="174"/>
      <c r="D15" s="175"/>
      <c r="E15" s="175"/>
      <c r="F15" s="175"/>
      <c r="G15" s="175"/>
      <c r="H15" s="175"/>
      <c r="I15" s="175"/>
    </row>
    <row r="16" spans="1:9" ht="15">
      <c r="A16" s="174" t="s">
        <v>149</v>
      </c>
      <c r="B16" s="174"/>
      <c r="C16" s="174"/>
      <c r="D16" s="174"/>
      <c r="E16" s="174"/>
      <c r="F16" s="174"/>
      <c r="G16" s="174"/>
      <c r="H16" s="175"/>
      <c r="I16" s="175"/>
    </row>
    <row r="17" spans="1:9" ht="15">
      <c r="A17" s="174" t="s">
        <v>150</v>
      </c>
      <c r="B17" s="174"/>
      <c r="C17" s="174"/>
      <c r="D17" s="174"/>
      <c r="E17" s="174"/>
      <c r="F17" s="174"/>
      <c r="G17" s="174"/>
      <c r="H17" s="175"/>
      <c r="I17" s="175"/>
    </row>
    <row r="18" spans="1:9" ht="43.5" customHeight="1">
      <c r="A18" s="74" t="s">
        <v>151</v>
      </c>
      <c r="B18" s="74"/>
      <c r="C18" s="173"/>
      <c r="D18" s="173"/>
      <c r="E18" s="173"/>
      <c r="F18" s="173"/>
      <c r="G18" s="173"/>
      <c r="H18" s="173"/>
      <c r="I18" s="173"/>
    </row>
    <row r="19" spans="1:9" ht="47.25" customHeight="1">
      <c r="A19" s="74" t="s">
        <v>152</v>
      </c>
      <c r="B19" s="74"/>
      <c r="C19" s="173"/>
      <c r="D19" s="173"/>
      <c r="E19" s="173"/>
      <c r="F19" s="173"/>
      <c r="G19" s="173"/>
      <c r="H19" s="173"/>
      <c r="I19" s="173"/>
    </row>
    <row r="20" spans="1:9" ht="35.25" customHeight="1" thickBot="1">
      <c r="A20" s="92" t="s">
        <v>54</v>
      </c>
      <c r="B20" s="92"/>
      <c r="C20" s="92"/>
      <c r="D20" s="92"/>
      <c r="E20" s="92"/>
      <c r="F20" s="92"/>
      <c r="G20" s="92"/>
      <c r="H20" s="92"/>
      <c r="I20" s="92"/>
    </row>
    <row r="21" spans="1:10" ht="15.75" thickBot="1">
      <c r="A21" s="93"/>
      <c r="B21" s="94"/>
      <c r="C21" s="94"/>
      <c r="D21" s="94"/>
      <c r="E21" s="94"/>
      <c r="F21" s="94"/>
      <c r="G21" s="94"/>
      <c r="H21" s="94"/>
      <c r="I21" s="95"/>
      <c r="J21" s="49" t="str">
        <f>IF(A21="","Töltsd ki!","")</f>
        <v>Töltsd ki!</v>
      </c>
    </row>
    <row r="22" spans="1:9" ht="15.75" thickBot="1">
      <c r="A22" s="29" t="s">
        <v>86</v>
      </c>
      <c r="B22" s="28"/>
      <c r="C22" s="93"/>
      <c r="D22" s="95"/>
      <c r="E22" s="49" t="str">
        <f>IF(C22="","Töltsd ki!","")</f>
        <v>Töltsd ki!</v>
      </c>
      <c r="F22" s="28"/>
      <c r="G22" s="28"/>
      <c r="H22" s="28"/>
      <c r="I22" s="28"/>
    </row>
    <row r="23" spans="1:9" ht="15">
      <c r="A23" s="29"/>
      <c r="B23" s="28"/>
      <c r="C23" s="75"/>
      <c r="D23" s="75"/>
      <c r="E23" s="28"/>
      <c r="F23" s="28"/>
      <c r="G23" s="28"/>
      <c r="H23" s="28"/>
      <c r="I23" s="28"/>
    </row>
    <row r="24" spans="1:9" ht="15">
      <c r="A24" s="85" t="s">
        <v>55</v>
      </c>
      <c r="B24" s="85"/>
      <c r="C24" s="84"/>
      <c r="D24" s="84"/>
      <c r="E24" s="84"/>
      <c r="F24" s="84"/>
      <c r="G24" s="17" t="s">
        <v>56</v>
      </c>
      <c r="H24" s="17"/>
      <c r="I24" s="17"/>
    </row>
    <row r="25" spans="1:9" ht="15" customHeight="1">
      <c r="A25" s="85" t="s">
        <v>57</v>
      </c>
      <c r="B25" s="85"/>
      <c r="C25" s="84"/>
      <c r="D25" s="84"/>
      <c r="E25" s="84"/>
      <c r="F25" s="84"/>
      <c r="G25" s="17" t="s">
        <v>56</v>
      </c>
      <c r="H25" s="17"/>
      <c r="I25" s="17"/>
    </row>
    <row r="26" spans="1:9" ht="15">
      <c r="A26" s="85" t="s">
        <v>58</v>
      </c>
      <c r="B26" s="85"/>
      <c r="C26" s="84">
        <f>C24-C25</f>
        <v>0</v>
      </c>
      <c r="D26" s="84"/>
      <c r="E26" s="84"/>
      <c r="F26" s="84"/>
      <c r="G26" s="17" t="s">
        <v>56</v>
      </c>
      <c r="H26" s="17" t="e">
        <f>C25/C24*100</f>
        <v>#DIV/0!</v>
      </c>
      <c r="I26" s="17" t="s">
        <v>59</v>
      </c>
    </row>
    <row r="27" spans="1:9" ht="16.5" customHeight="1">
      <c r="A27" s="112" t="s">
        <v>153</v>
      </c>
      <c r="B27" s="112"/>
      <c r="C27" s="112" t="s">
        <v>154</v>
      </c>
      <c r="D27" s="112"/>
      <c r="E27" s="112" t="s">
        <v>155</v>
      </c>
      <c r="F27" s="112"/>
      <c r="G27" s="112"/>
      <c r="H27" s="22" t="s">
        <v>156</v>
      </c>
      <c r="I27" s="17"/>
    </row>
    <row r="28" spans="1:9" ht="16.5" customHeight="1">
      <c r="A28" s="112"/>
      <c r="B28" s="112"/>
      <c r="C28" s="112"/>
      <c r="D28" s="112"/>
      <c r="E28" s="178"/>
      <c r="F28" s="178"/>
      <c r="G28" s="178"/>
      <c r="H28" s="22"/>
      <c r="I28" s="17"/>
    </row>
    <row r="29" spans="1:9" ht="16.5" customHeight="1">
      <c r="A29" s="112"/>
      <c r="B29" s="112"/>
      <c r="C29" s="112"/>
      <c r="D29" s="112"/>
      <c r="E29" s="112"/>
      <c r="F29" s="112"/>
      <c r="G29" s="112"/>
      <c r="H29" s="22"/>
      <c r="I29" s="17"/>
    </row>
    <row r="30" spans="1:9" ht="16.5" customHeight="1">
      <c r="A30" s="112"/>
      <c r="B30" s="112"/>
      <c r="C30" s="112"/>
      <c r="D30" s="112"/>
      <c r="E30" s="112"/>
      <c r="F30" s="112"/>
      <c r="G30" s="112"/>
      <c r="H30" s="22"/>
      <c r="I30" s="17"/>
    </row>
    <row r="31" spans="1:9" ht="16.5" customHeight="1">
      <c r="A31" s="112"/>
      <c r="B31" s="112"/>
      <c r="C31" s="112"/>
      <c r="D31" s="112"/>
      <c r="E31" s="112"/>
      <c r="F31" s="112"/>
      <c r="G31" s="112"/>
      <c r="H31" s="22"/>
      <c r="I31" s="17"/>
    </row>
    <row r="32" spans="1:9" ht="16.5" customHeight="1">
      <c r="A32" s="112"/>
      <c r="B32" s="112"/>
      <c r="C32" s="112"/>
      <c r="D32" s="112"/>
      <c r="E32" s="112"/>
      <c r="F32" s="112"/>
      <c r="G32" s="112"/>
      <c r="H32" s="22"/>
      <c r="I32" s="17"/>
    </row>
    <row r="33" spans="1:9" ht="16.5" customHeight="1">
      <c r="A33" s="112"/>
      <c r="B33" s="112"/>
      <c r="C33" s="112"/>
      <c r="D33" s="112"/>
      <c r="E33" s="112"/>
      <c r="F33" s="112"/>
      <c r="G33" s="112"/>
      <c r="H33" s="22"/>
      <c r="I33" s="17"/>
    </row>
    <row r="34" spans="1:9" ht="16.5" customHeight="1">
      <c r="A34" s="112"/>
      <c r="B34" s="112"/>
      <c r="C34" s="112"/>
      <c r="D34" s="112"/>
      <c r="E34" s="112"/>
      <c r="F34" s="112"/>
      <c r="G34" s="112"/>
      <c r="H34" s="22"/>
      <c r="I34" s="17"/>
    </row>
    <row r="35" spans="1:9" ht="16.5" customHeight="1">
      <c r="A35" s="112"/>
      <c r="B35" s="112"/>
      <c r="C35" s="112"/>
      <c r="D35" s="112"/>
      <c r="E35" s="112"/>
      <c r="F35" s="112"/>
      <c r="G35" s="112"/>
      <c r="H35" s="22"/>
      <c r="I35" s="17"/>
    </row>
    <row r="36" spans="1:9" ht="16.5" customHeight="1">
      <c r="A36" s="112"/>
      <c r="B36" s="112"/>
      <c r="C36" s="112"/>
      <c r="D36" s="112"/>
      <c r="E36" s="112"/>
      <c r="F36" s="112"/>
      <c r="G36" s="112"/>
      <c r="H36" s="22"/>
      <c r="I36" s="17"/>
    </row>
    <row r="37" spans="1:9" ht="16.5" customHeight="1">
      <c r="A37" s="112"/>
      <c r="B37" s="112"/>
      <c r="C37" s="112"/>
      <c r="D37" s="112"/>
      <c r="E37" s="112"/>
      <c r="F37" s="112"/>
      <c r="G37" s="112"/>
      <c r="H37" s="22"/>
      <c r="I37" s="17"/>
    </row>
    <row r="38" spans="1:9" ht="16.5" customHeight="1">
      <c r="A38" s="112"/>
      <c r="B38" s="112"/>
      <c r="C38" s="112"/>
      <c r="D38" s="112"/>
      <c r="E38" s="112"/>
      <c r="F38" s="112"/>
      <c r="G38" s="112"/>
      <c r="H38" s="22"/>
      <c r="I38" s="17"/>
    </row>
    <row r="39" spans="1:9" ht="16.5" customHeight="1">
      <c r="A39" s="112"/>
      <c r="B39" s="112"/>
      <c r="C39" s="112"/>
      <c r="D39" s="112"/>
      <c r="E39" s="112"/>
      <c r="F39" s="112"/>
      <c r="G39" s="112"/>
      <c r="H39" s="22"/>
      <c r="I39" s="17"/>
    </row>
    <row r="40" spans="1:9" ht="16.5" customHeight="1">
      <c r="A40" s="112"/>
      <c r="B40" s="112"/>
      <c r="C40" s="112"/>
      <c r="D40" s="112"/>
      <c r="E40" s="112"/>
      <c r="F40" s="112"/>
      <c r="G40" s="112"/>
      <c r="H40" s="22"/>
      <c r="I40" s="17"/>
    </row>
    <row r="41" spans="1:8" ht="15">
      <c r="A41" s="112"/>
      <c r="B41" s="112"/>
      <c r="C41" s="112"/>
      <c r="D41" s="112"/>
      <c r="E41" s="112"/>
      <c r="F41" s="112"/>
      <c r="G41" s="112"/>
      <c r="H41" s="22"/>
    </row>
    <row r="42" spans="1:8" ht="15">
      <c r="A42" s="112"/>
      <c r="B42" s="112"/>
      <c r="C42" s="112"/>
      <c r="D42" s="112"/>
      <c r="E42" s="112"/>
      <c r="F42" s="112"/>
      <c r="G42" s="112"/>
      <c r="H42" s="22"/>
    </row>
    <row r="43" spans="1:8" ht="15">
      <c r="A43" s="71"/>
      <c r="B43" s="71"/>
      <c r="C43" s="71"/>
      <c r="D43" s="71"/>
      <c r="E43" s="71"/>
      <c r="F43" s="71"/>
      <c r="G43" s="71"/>
      <c r="H43" s="31"/>
    </row>
    <row r="44" ht="15">
      <c r="A44" t="s">
        <v>157</v>
      </c>
    </row>
    <row r="45" spans="1:9" ht="15">
      <c r="A45" s="3"/>
      <c r="B45" s="3"/>
      <c r="C45" s="3"/>
      <c r="E45" s="170"/>
      <c r="F45" s="170"/>
      <c r="G45" s="170"/>
      <c r="H45" s="170"/>
      <c r="I45" s="170"/>
    </row>
    <row r="46" spans="1:9" ht="15">
      <c r="A46" s="130"/>
      <c r="B46" s="130"/>
      <c r="C46" s="130"/>
      <c r="E46" s="130" t="str">
        <f>Főlap!F43</f>
        <v>képviselő</v>
      </c>
      <c r="F46" s="130"/>
      <c r="G46" s="130"/>
      <c r="H46" s="130"/>
      <c r="I46" s="130"/>
    </row>
  </sheetData>
  <sheetProtection/>
  <mergeCells count="84">
    <mergeCell ref="A42:B42"/>
    <mergeCell ref="C42:D42"/>
    <mergeCell ref="E42:G42"/>
    <mergeCell ref="A40:B40"/>
    <mergeCell ref="C40:D40"/>
    <mergeCell ref="E40:G40"/>
    <mergeCell ref="A41:B41"/>
    <mergeCell ref="C41:D41"/>
    <mergeCell ref="E41:G41"/>
    <mergeCell ref="A38:B38"/>
    <mergeCell ref="C38:D38"/>
    <mergeCell ref="E38:G38"/>
    <mergeCell ref="A39:B39"/>
    <mergeCell ref="C39:D39"/>
    <mergeCell ref="E39:G39"/>
    <mergeCell ref="A36:B36"/>
    <mergeCell ref="C36:D36"/>
    <mergeCell ref="E36:G36"/>
    <mergeCell ref="A37:B37"/>
    <mergeCell ref="C37:D37"/>
    <mergeCell ref="E37:G37"/>
    <mergeCell ref="A34:B34"/>
    <mergeCell ref="C34:D34"/>
    <mergeCell ref="E34:G34"/>
    <mergeCell ref="A35:B35"/>
    <mergeCell ref="C35:D35"/>
    <mergeCell ref="E35:G35"/>
    <mergeCell ref="A32:B32"/>
    <mergeCell ref="C32:D32"/>
    <mergeCell ref="E32:G32"/>
    <mergeCell ref="A33:B33"/>
    <mergeCell ref="C33:D33"/>
    <mergeCell ref="E33:G33"/>
    <mergeCell ref="A30:B30"/>
    <mergeCell ref="C30:D30"/>
    <mergeCell ref="E30:G30"/>
    <mergeCell ref="A31:B31"/>
    <mergeCell ref="C31:D31"/>
    <mergeCell ref="E31:G31"/>
    <mergeCell ref="A28:B28"/>
    <mergeCell ref="C28:D28"/>
    <mergeCell ref="E28:G28"/>
    <mergeCell ref="A29:B29"/>
    <mergeCell ref="C29:D29"/>
    <mergeCell ref="E29:G29"/>
    <mergeCell ref="C25:F25"/>
    <mergeCell ref="A26:B26"/>
    <mergeCell ref="C26:F26"/>
    <mergeCell ref="A12:C12"/>
    <mergeCell ref="D12:I12"/>
    <mergeCell ref="A13:C13"/>
    <mergeCell ref="A14:C14"/>
    <mergeCell ref="E14:F14"/>
    <mergeCell ref="H14:I14"/>
    <mergeCell ref="A15:C15"/>
    <mergeCell ref="D15:I15"/>
    <mergeCell ref="A20:I20"/>
    <mergeCell ref="A2:I2"/>
    <mergeCell ref="A3:I3"/>
    <mergeCell ref="A4:I4"/>
    <mergeCell ref="B5:I5"/>
    <mergeCell ref="B6:I6"/>
    <mergeCell ref="B7:I7"/>
    <mergeCell ref="H16:I16"/>
    <mergeCell ref="A16:G16"/>
    <mergeCell ref="A17:G17"/>
    <mergeCell ref="H17:I17"/>
    <mergeCell ref="E45:I45"/>
    <mergeCell ref="A46:C46"/>
    <mergeCell ref="E46:I46"/>
    <mergeCell ref="C22:D22"/>
    <mergeCell ref="A24:B24"/>
    <mergeCell ref="C24:F24"/>
    <mergeCell ref="A25:B25"/>
    <mergeCell ref="A1:I1"/>
    <mergeCell ref="C18:I18"/>
    <mergeCell ref="C19:I19"/>
    <mergeCell ref="A27:B27"/>
    <mergeCell ref="C27:D27"/>
    <mergeCell ref="E27:G27"/>
    <mergeCell ref="B9:E9"/>
    <mergeCell ref="B10:E10"/>
    <mergeCell ref="B11:D11"/>
    <mergeCell ref="A21:I2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SheetLayoutView="100" zoomScalePageLayoutView="0" workbookViewId="0" topLeftCell="A19">
      <selection activeCell="I23" sqref="I23"/>
    </sheetView>
  </sheetViews>
  <sheetFormatPr defaultColWidth="9.140625" defaultRowHeight="15"/>
  <cols>
    <col min="1" max="16384" width="9.140625" style="17" customWidth="1"/>
  </cols>
  <sheetData>
    <row r="1" spans="1:9" ht="15">
      <c r="A1" s="118" t="s">
        <v>75</v>
      </c>
      <c r="B1" s="118"/>
      <c r="C1" s="118"/>
      <c r="D1" s="118"/>
      <c r="E1" s="118"/>
      <c r="F1" s="118"/>
      <c r="G1" s="118"/>
      <c r="H1" s="118"/>
      <c r="I1" s="118"/>
    </row>
    <row r="2" spans="7:9" ht="15.75" thickBot="1">
      <c r="G2" s="115">
        <f>Főlap!B5</f>
        <v>0</v>
      </c>
      <c r="H2" s="115"/>
      <c r="I2" s="115"/>
    </row>
    <row r="3" spans="1:9" ht="15">
      <c r="A3" s="119" t="s">
        <v>65</v>
      </c>
      <c r="B3" s="120"/>
      <c r="C3" s="20" t="s">
        <v>66</v>
      </c>
      <c r="D3" s="21" t="s">
        <v>67</v>
      </c>
      <c r="F3" s="119" t="s">
        <v>65</v>
      </c>
      <c r="G3" s="120"/>
      <c r="H3" s="20" t="s">
        <v>66</v>
      </c>
      <c r="I3" s="21" t="s">
        <v>67</v>
      </c>
    </row>
    <row r="4" spans="1:9" ht="15">
      <c r="A4" s="111"/>
      <c r="B4" s="112"/>
      <c r="C4" s="22"/>
      <c r="D4" s="23"/>
      <c r="F4" s="111"/>
      <c r="G4" s="112"/>
      <c r="H4" s="22"/>
      <c r="I4" s="23"/>
    </row>
    <row r="5" spans="1:9" ht="15">
      <c r="A5" s="111"/>
      <c r="B5" s="112"/>
      <c r="C5" s="22"/>
      <c r="D5" s="23"/>
      <c r="F5" s="111"/>
      <c r="G5" s="112"/>
      <c r="H5" s="22"/>
      <c r="I5" s="23"/>
    </row>
    <row r="6" spans="1:9" ht="15">
      <c r="A6" s="111"/>
      <c r="B6" s="112"/>
      <c r="C6" s="22"/>
      <c r="D6" s="23"/>
      <c r="F6" s="111"/>
      <c r="G6" s="112"/>
      <c r="H6" s="22"/>
      <c r="I6" s="23"/>
    </row>
    <row r="7" spans="1:9" ht="15">
      <c r="A7" s="111"/>
      <c r="B7" s="112"/>
      <c r="C7" s="22"/>
      <c r="D7" s="23"/>
      <c r="F7" s="111"/>
      <c r="G7" s="112"/>
      <c r="H7" s="22"/>
      <c r="I7" s="23"/>
    </row>
    <row r="8" spans="1:9" ht="15">
      <c r="A8" s="111"/>
      <c r="B8" s="112"/>
      <c r="C8" s="22"/>
      <c r="D8" s="23"/>
      <c r="F8" s="111"/>
      <c r="G8" s="112"/>
      <c r="H8" s="22"/>
      <c r="I8" s="23"/>
    </row>
    <row r="9" spans="1:9" ht="15">
      <c r="A9" s="111"/>
      <c r="B9" s="112"/>
      <c r="C9" s="22"/>
      <c r="D9" s="23"/>
      <c r="F9" s="111"/>
      <c r="G9" s="112"/>
      <c r="H9" s="22"/>
      <c r="I9" s="23"/>
    </row>
    <row r="10" spans="1:9" ht="15">
      <c r="A10" s="111"/>
      <c r="B10" s="112"/>
      <c r="C10" s="22"/>
      <c r="D10" s="23"/>
      <c r="F10" s="111"/>
      <c r="G10" s="112"/>
      <c r="H10" s="22"/>
      <c r="I10" s="23"/>
    </row>
    <row r="11" spans="1:9" ht="15">
      <c r="A11" s="111"/>
      <c r="B11" s="112"/>
      <c r="C11" s="22"/>
      <c r="D11" s="23"/>
      <c r="F11" s="111"/>
      <c r="G11" s="112"/>
      <c r="H11" s="22"/>
      <c r="I11" s="23"/>
    </row>
    <row r="12" spans="1:9" ht="15">
      <c r="A12" s="111"/>
      <c r="B12" s="112"/>
      <c r="C12" s="22"/>
      <c r="D12" s="23"/>
      <c r="F12" s="111"/>
      <c r="G12" s="112"/>
      <c r="H12" s="22"/>
      <c r="I12" s="23"/>
    </row>
    <row r="13" spans="1:9" ht="15">
      <c r="A13" s="111"/>
      <c r="B13" s="112"/>
      <c r="C13" s="22"/>
      <c r="D13" s="23"/>
      <c r="F13" s="111"/>
      <c r="G13" s="112"/>
      <c r="H13" s="22"/>
      <c r="I13" s="23"/>
    </row>
    <row r="14" spans="1:9" ht="15">
      <c r="A14" s="111"/>
      <c r="B14" s="112"/>
      <c r="C14" s="22"/>
      <c r="D14" s="23"/>
      <c r="F14" s="111"/>
      <c r="G14" s="112"/>
      <c r="H14" s="22"/>
      <c r="I14" s="23"/>
    </row>
    <row r="15" spans="1:9" ht="15">
      <c r="A15" s="111"/>
      <c r="B15" s="112"/>
      <c r="C15" s="22"/>
      <c r="D15" s="23"/>
      <c r="F15" s="111"/>
      <c r="G15" s="112"/>
      <c r="H15" s="22"/>
      <c r="I15" s="23"/>
    </row>
    <row r="16" spans="1:9" ht="15">
      <c r="A16" s="111"/>
      <c r="B16" s="112"/>
      <c r="C16" s="22"/>
      <c r="D16" s="23"/>
      <c r="F16" s="111"/>
      <c r="G16" s="112"/>
      <c r="H16" s="22"/>
      <c r="I16" s="23"/>
    </row>
    <row r="17" spans="1:9" ht="15">
      <c r="A17" s="111"/>
      <c r="B17" s="112"/>
      <c r="C17" s="22"/>
      <c r="D17" s="23"/>
      <c r="F17" s="111"/>
      <c r="G17" s="112"/>
      <c r="H17" s="22"/>
      <c r="I17" s="23"/>
    </row>
    <row r="18" spans="1:9" ht="15">
      <c r="A18" s="111"/>
      <c r="B18" s="112"/>
      <c r="C18" s="22"/>
      <c r="D18" s="23"/>
      <c r="F18" s="111"/>
      <c r="G18" s="112"/>
      <c r="H18" s="22"/>
      <c r="I18" s="23"/>
    </row>
    <row r="19" spans="1:9" ht="15">
      <c r="A19" s="111"/>
      <c r="B19" s="112"/>
      <c r="C19" s="22"/>
      <c r="D19" s="23"/>
      <c r="F19" s="111"/>
      <c r="G19" s="112"/>
      <c r="H19" s="22"/>
      <c r="I19" s="23"/>
    </row>
    <row r="20" spans="1:9" ht="15">
      <c r="A20" s="111"/>
      <c r="B20" s="112"/>
      <c r="C20" s="22"/>
      <c r="D20" s="23"/>
      <c r="F20" s="111"/>
      <c r="G20" s="112"/>
      <c r="H20" s="22"/>
      <c r="I20" s="23"/>
    </row>
    <row r="21" spans="1:9" ht="15">
      <c r="A21" s="111"/>
      <c r="B21" s="112"/>
      <c r="C21" s="22"/>
      <c r="D21" s="23"/>
      <c r="F21" s="111"/>
      <c r="G21" s="112"/>
      <c r="H21" s="22"/>
      <c r="I21" s="23"/>
    </row>
    <row r="22" spans="1:9" ht="15">
      <c r="A22" s="111"/>
      <c r="B22" s="112"/>
      <c r="C22" s="22"/>
      <c r="D22" s="23"/>
      <c r="F22" s="111"/>
      <c r="G22" s="112"/>
      <c r="H22" s="22"/>
      <c r="I22" s="23"/>
    </row>
    <row r="23" spans="1:9" ht="15">
      <c r="A23" s="111"/>
      <c r="B23" s="112"/>
      <c r="C23" s="22"/>
      <c r="D23" s="23"/>
      <c r="F23" s="111"/>
      <c r="G23" s="112"/>
      <c r="H23" s="22"/>
      <c r="I23" s="23"/>
    </row>
    <row r="24" spans="1:9" ht="15">
      <c r="A24" s="111"/>
      <c r="B24" s="112"/>
      <c r="C24" s="22"/>
      <c r="D24" s="23"/>
      <c r="F24" s="111"/>
      <c r="G24" s="112"/>
      <c r="H24" s="22"/>
      <c r="I24" s="23"/>
    </row>
    <row r="25" spans="1:9" ht="15">
      <c r="A25" s="111"/>
      <c r="B25" s="112"/>
      <c r="C25" s="22"/>
      <c r="D25" s="23"/>
      <c r="F25" s="111"/>
      <c r="G25" s="112"/>
      <c r="H25" s="22"/>
      <c r="I25" s="23"/>
    </row>
    <row r="26" spans="1:9" ht="15">
      <c r="A26" s="111"/>
      <c r="B26" s="112"/>
      <c r="C26" s="22"/>
      <c r="D26" s="23"/>
      <c r="F26" s="111"/>
      <c r="G26" s="112"/>
      <c r="H26" s="22"/>
      <c r="I26" s="23"/>
    </row>
    <row r="27" spans="1:9" ht="15">
      <c r="A27" s="111"/>
      <c r="B27" s="112"/>
      <c r="C27" s="22"/>
      <c r="D27" s="23"/>
      <c r="F27" s="111"/>
      <c r="G27" s="112"/>
      <c r="H27" s="22"/>
      <c r="I27" s="23"/>
    </row>
    <row r="28" spans="1:9" ht="15">
      <c r="A28" s="111"/>
      <c r="B28" s="112"/>
      <c r="C28" s="22"/>
      <c r="D28" s="23"/>
      <c r="F28" s="111"/>
      <c r="G28" s="112"/>
      <c r="H28" s="22"/>
      <c r="I28" s="23"/>
    </row>
    <row r="29" spans="1:9" ht="15">
      <c r="A29" s="111"/>
      <c r="B29" s="112"/>
      <c r="C29" s="22"/>
      <c r="D29" s="23"/>
      <c r="F29" s="111"/>
      <c r="G29" s="112"/>
      <c r="H29" s="22"/>
      <c r="I29" s="23"/>
    </row>
    <row r="30" spans="1:9" ht="15">
      <c r="A30" s="111"/>
      <c r="B30" s="112"/>
      <c r="C30" s="22"/>
      <c r="D30" s="23"/>
      <c r="F30" s="111"/>
      <c r="G30" s="112"/>
      <c r="H30" s="22"/>
      <c r="I30" s="23"/>
    </row>
    <row r="31" spans="1:9" ht="15">
      <c r="A31" s="111"/>
      <c r="B31" s="112"/>
      <c r="C31" s="22"/>
      <c r="D31" s="23"/>
      <c r="F31" s="111"/>
      <c r="G31" s="112"/>
      <c r="H31" s="22"/>
      <c r="I31" s="23"/>
    </row>
    <row r="32" spans="1:9" ht="15">
      <c r="A32" s="111"/>
      <c r="B32" s="112"/>
      <c r="C32" s="22"/>
      <c r="D32" s="23"/>
      <c r="F32" s="111"/>
      <c r="G32" s="112"/>
      <c r="H32" s="22"/>
      <c r="I32" s="23"/>
    </row>
    <row r="33" spans="1:9" ht="15">
      <c r="A33" s="111"/>
      <c r="B33" s="112"/>
      <c r="C33" s="22"/>
      <c r="D33" s="23"/>
      <c r="F33" s="111"/>
      <c r="G33" s="112"/>
      <c r="H33" s="22"/>
      <c r="I33" s="23"/>
    </row>
    <row r="34" spans="1:9" ht="15">
      <c r="A34" s="111"/>
      <c r="B34" s="112"/>
      <c r="C34" s="22"/>
      <c r="D34" s="23"/>
      <c r="F34" s="111"/>
      <c r="G34" s="112"/>
      <c r="H34" s="22"/>
      <c r="I34" s="23"/>
    </row>
    <row r="35" spans="1:9" ht="15">
      <c r="A35" s="111"/>
      <c r="B35" s="112"/>
      <c r="C35" s="22"/>
      <c r="D35" s="23"/>
      <c r="F35" s="111"/>
      <c r="G35" s="112"/>
      <c r="H35" s="22"/>
      <c r="I35" s="23"/>
    </row>
    <row r="36" spans="1:9" ht="15">
      <c r="A36" s="111"/>
      <c r="B36" s="112"/>
      <c r="C36" s="22"/>
      <c r="D36" s="23"/>
      <c r="F36" s="111"/>
      <c r="G36" s="112"/>
      <c r="H36" s="22"/>
      <c r="I36" s="23"/>
    </row>
    <row r="37" spans="1:9" ht="15">
      <c r="A37" s="111"/>
      <c r="B37" s="112"/>
      <c r="C37" s="22"/>
      <c r="D37" s="23"/>
      <c r="F37" s="111"/>
      <c r="G37" s="112"/>
      <c r="H37" s="22"/>
      <c r="I37" s="23"/>
    </row>
    <row r="38" spans="1:9" ht="15">
      <c r="A38" s="111"/>
      <c r="B38" s="112"/>
      <c r="C38" s="22"/>
      <c r="D38" s="23"/>
      <c r="F38" s="111"/>
      <c r="G38" s="112"/>
      <c r="H38" s="22"/>
      <c r="I38" s="23"/>
    </row>
    <row r="39" spans="1:9" ht="15">
      <c r="A39" s="111"/>
      <c r="B39" s="112"/>
      <c r="C39" s="22"/>
      <c r="D39" s="23"/>
      <c r="F39" s="111"/>
      <c r="G39" s="112"/>
      <c r="H39" s="22"/>
      <c r="I39" s="23"/>
    </row>
    <row r="40" spans="1:9" ht="15">
      <c r="A40" s="111"/>
      <c r="B40" s="112"/>
      <c r="C40" s="22"/>
      <c r="D40" s="23"/>
      <c r="F40" s="111"/>
      <c r="G40" s="112"/>
      <c r="H40" s="22"/>
      <c r="I40" s="23"/>
    </row>
    <row r="41" spans="1:9" ht="15">
      <c r="A41" s="111"/>
      <c r="B41" s="112"/>
      <c r="C41" s="22"/>
      <c r="D41" s="23"/>
      <c r="F41" s="111"/>
      <c r="G41" s="112"/>
      <c r="H41" s="22"/>
      <c r="I41" s="23"/>
    </row>
    <row r="42" spans="1:9" ht="15">
      <c r="A42" s="111"/>
      <c r="B42" s="112"/>
      <c r="C42" s="22"/>
      <c r="D42" s="23"/>
      <c r="F42" s="111"/>
      <c r="G42" s="112"/>
      <c r="H42" s="22"/>
      <c r="I42" s="23"/>
    </row>
    <row r="43" spans="1:9" ht="15">
      <c r="A43" s="111"/>
      <c r="B43" s="112"/>
      <c r="C43" s="22"/>
      <c r="D43" s="23"/>
      <c r="F43" s="111"/>
      <c r="G43" s="112"/>
      <c r="H43" s="22"/>
      <c r="I43" s="23"/>
    </row>
    <row r="44" spans="1:9" ht="15">
      <c r="A44" s="111"/>
      <c r="B44" s="112"/>
      <c r="C44" s="22"/>
      <c r="D44" s="23"/>
      <c r="F44" s="111"/>
      <c r="G44" s="112"/>
      <c r="H44" s="22"/>
      <c r="I44" s="23"/>
    </row>
    <row r="45" spans="1:9" ht="15">
      <c r="A45" s="111"/>
      <c r="B45" s="112"/>
      <c r="C45" s="22"/>
      <c r="D45" s="23"/>
      <c r="F45" s="111"/>
      <c r="G45" s="112"/>
      <c r="H45" s="22"/>
      <c r="I45" s="23"/>
    </row>
    <row r="46" spans="1:9" ht="15">
      <c r="A46" s="111"/>
      <c r="B46" s="112"/>
      <c r="C46" s="22"/>
      <c r="D46" s="23"/>
      <c r="F46" s="111"/>
      <c r="G46" s="112"/>
      <c r="H46" s="22"/>
      <c r="I46" s="23"/>
    </row>
    <row r="47" spans="1:9" ht="15">
      <c r="A47" s="111"/>
      <c r="B47" s="112"/>
      <c r="C47" s="22"/>
      <c r="D47" s="23"/>
      <c r="F47" s="111"/>
      <c r="G47" s="112"/>
      <c r="H47" s="22"/>
      <c r="I47" s="23"/>
    </row>
    <row r="48" spans="1:9" ht="15">
      <c r="A48" s="111"/>
      <c r="B48" s="112"/>
      <c r="C48" s="22"/>
      <c r="D48" s="23"/>
      <c r="F48" s="111"/>
      <c r="G48" s="112"/>
      <c r="H48" s="22"/>
      <c r="I48" s="23"/>
    </row>
    <row r="49" spans="1:9" ht="15">
      <c r="A49" s="111"/>
      <c r="B49" s="112"/>
      <c r="C49" s="22"/>
      <c r="D49" s="23"/>
      <c r="F49" s="111"/>
      <c r="G49" s="112"/>
      <c r="H49" s="22"/>
      <c r="I49" s="23"/>
    </row>
    <row r="50" spans="1:9" ht="15.75" thickBot="1">
      <c r="A50" s="116"/>
      <c r="B50" s="117"/>
      <c r="C50" s="24"/>
      <c r="D50" s="25"/>
      <c r="F50" s="116"/>
      <c r="G50" s="117"/>
      <c r="H50" s="24"/>
      <c r="I50" s="25"/>
    </row>
    <row r="51" spans="1:9" ht="15.75" thickBot="1">
      <c r="A51" s="103" t="s">
        <v>19</v>
      </c>
      <c r="B51" s="103"/>
      <c r="C51" s="113">
        <f>SUM(C4:C50)+SUM(H4:H50)</f>
        <v>0</v>
      </c>
      <c r="D51" s="114"/>
      <c r="E51" s="26" t="s">
        <v>56</v>
      </c>
      <c r="F51" s="26" t="s">
        <v>68</v>
      </c>
      <c r="G51" s="113">
        <f>SUM(D4:D50)+SUM(I4:I50)</f>
        <v>0</v>
      </c>
      <c r="H51" s="114"/>
      <c r="I51" s="26" t="s">
        <v>56</v>
      </c>
    </row>
  </sheetData>
  <sheetProtection/>
  <mergeCells count="101">
    <mergeCell ref="A1:I1"/>
    <mergeCell ref="A3:B3"/>
    <mergeCell ref="F3:G3"/>
    <mergeCell ref="A4:B4"/>
    <mergeCell ref="F4:G4"/>
    <mergeCell ref="A5:B5"/>
    <mergeCell ref="F5:G5"/>
    <mergeCell ref="A9:B9"/>
    <mergeCell ref="F9:G9"/>
    <mergeCell ref="A10:B10"/>
    <mergeCell ref="F10:G10"/>
    <mergeCell ref="A11:B11"/>
    <mergeCell ref="F11:G11"/>
    <mergeCell ref="A6:B6"/>
    <mergeCell ref="F6:G6"/>
    <mergeCell ref="A7:B7"/>
    <mergeCell ref="F7:G7"/>
    <mergeCell ref="A8:B8"/>
    <mergeCell ref="F8:G8"/>
    <mergeCell ref="A15:B15"/>
    <mergeCell ref="F15:G15"/>
    <mergeCell ref="A16:B16"/>
    <mergeCell ref="F16:G16"/>
    <mergeCell ref="A17:B17"/>
    <mergeCell ref="F17:G17"/>
    <mergeCell ref="A12:B12"/>
    <mergeCell ref="F12:G12"/>
    <mergeCell ref="A13:B13"/>
    <mergeCell ref="F13:G13"/>
    <mergeCell ref="A14:B14"/>
    <mergeCell ref="F14:G14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27:B27"/>
    <mergeCell ref="F27:G27"/>
    <mergeCell ref="A28:B28"/>
    <mergeCell ref="F28:G28"/>
    <mergeCell ref="A29:B29"/>
    <mergeCell ref="F29:G29"/>
    <mergeCell ref="A34:B34"/>
    <mergeCell ref="F34:G34"/>
    <mergeCell ref="A35:B35"/>
    <mergeCell ref="F35:G35"/>
    <mergeCell ref="A24:B24"/>
    <mergeCell ref="F24:G24"/>
    <mergeCell ref="A25:B25"/>
    <mergeCell ref="F25:G25"/>
    <mergeCell ref="A26:B26"/>
    <mergeCell ref="F26:G26"/>
    <mergeCell ref="A39:B39"/>
    <mergeCell ref="F39:G39"/>
    <mergeCell ref="A30:B30"/>
    <mergeCell ref="F30:G30"/>
    <mergeCell ref="A31:B31"/>
    <mergeCell ref="F31:G31"/>
    <mergeCell ref="A32:B32"/>
    <mergeCell ref="F32:G32"/>
    <mergeCell ref="A33:B33"/>
    <mergeCell ref="F33:G33"/>
    <mergeCell ref="A36:B36"/>
    <mergeCell ref="F36:G36"/>
    <mergeCell ref="A37:B37"/>
    <mergeCell ref="F37:G37"/>
    <mergeCell ref="A38:B38"/>
    <mergeCell ref="F38:G38"/>
    <mergeCell ref="A51:B51"/>
    <mergeCell ref="C51:D51"/>
    <mergeCell ref="G51:H51"/>
    <mergeCell ref="G2:I2"/>
    <mergeCell ref="A48:B48"/>
    <mergeCell ref="F48:G48"/>
    <mergeCell ref="A49:B49"/>
    <mergeCell ref="F49:G49"/>
    <mergeCell ref="A50:B50"/>
    <mergeCell ref="F50:G50"/>
    <mergeCell ref="A45:B45"/>
    <mergeCell ref="F45:G45"/>
    <mergeCell ref="A46:B46"/>
    <mergeCell ref="F46:G46"/>
    <mergeCell ref="A47:B47"/>
    <mergeCell ref="F47:G47"/>
    <mergeCell ref="A40:B40"/>
    <mergeCell ref="F40:G40"/>
    <mergeCell ref="A44:B44"/>
    <mergeCell ref="F44:G44"/>
    <mergeCell ref="A42:B42"/>
    <mergeCell ref="F42:G42"/>
    <mergeCell ref="A43:B43"/>
    <mergeCell ref="F43:G43"/>
    <mergeCell ref="A41:B41"/>
    <mergeCell ref="F41:G41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60" zoomScaleNormal="106" zoomScalePageLayoutView="0" workbookViewId="0" topLeftCell="A1">
      <selection activeCell="G5" sqref="G5"/>
    </sheetView>
  </sheetViews>
  <sheetFormatPr defaultColWidth="9.140625" defaultRowHeight="15"/>
  <cols>
    <col min="1" max="1" width="20.8515625" style="0" customWidth="1"/>
    <col min="2" max="2" width="6.140625" style="0" customWidth="1"/>
    <col min="4" max="4" width="14.28125" style="0" customWidth="1"/>
    <col min="5" max="5" width="8.57421875" style="0" customWidth="1"/>
    <col min="6" max="6" width="19.57421875" style="0" customWidth="1"/>
    <col min="7" max="7" width="11.140625" style="0" customWidth="1"/>
  </cols>
  <sheetData>
    <row r="1" spans="1:7" ht="15">
      <c r="A1" s="125" t="s">
        <v>0</v>
      </c>
      <c r="B1" s="125"/>
      <c r="C1" s="125"/>
      <c r="D1" s="125"/>
      <c r="E1" s="125"/>
      <c r="F1" s="125"/>
      <c r="G1" s="125"/>
    </row>
    <row r="2" spans="1:7" ht="15">
      <c r="A2" s="1"/>
      <c r="B2" s="1"/>
      <c r="C2" s="1"/>
      <c r="D2" s="1"/>
      <c r="E2" s="124">
        <f>Főlap!B5</f>
        <v>0</v>
      </c>
      <c r="F2" s="124"/>
      <c r="G2" s="124"/>
    </row>
    <row r="3" spans="1:2" ht="15.75" thickBot="1">
      <c r="A3" t="s">
        <v>1</v>
      </c>
      <c r="B3" t="s">
        <v>2</v>
      </c>
    </row>
    <row r="4" spans="1:7" ht="15.75" thickBot="1">
      <c r="A4" t="s">
        <v>3</v>
      </c>
      <c r="B4">
        <v>20000</v>
      </c>
      <c r="C4" t="s">
        <v>56</v>
      </c>
      <c r="D4" t="s">
        <v>4</v>
      </c>
      <c r="E4" s="2"/>
      <c r="F4" s="11" t="s">
        <v>6</v>
      </c>
      <c r="G4" s="2"/>
    </row>
    <row r="5" spans="1:5" ht="15">
      <c r="A5" t="s">
        <v>27</v>
      </c>
      <c r="E5" s="3"/>
    </row>
    <row r="6" ht="15.75" thickBot="1">
      <c r="A6" t="s">
        <v>5</v>
      </c>
    </row>
    <row r="7" spans="1:7" ht="15">
      <c r="A7" s="126"/>
      <c r="B7" s="127"/>
      <c r="C7" s="127"/>
      <c r="D7" s="127"/>
      <c r="E7" s="127"/>
      <c r="F7" s="127"/>
      <c r="G7" s="128"/>
    </row>
    <row r="8" spans="1:7" ht="15">
      <c r="A8" s="129"/>
      <c r="B8" s="130"/>
      <c r="C8" s="130"/>
      <c r="D8" s="130"/>
      <c r="E8" s="130"/>
      <c r="F8" s="130"/>
      <c r="G8" s="131"/>
    </row>
    <row r="9" spans="1:7" ht="15">
      <c r="A9" s="129"/>
      <c r="B9" s="130"/>
      <c r="C9" s="130"/>
      <c r="D9" s="130"/>
      <c r="E9" s="130"/>
      <c r="F9" s="130"/>
      <c r="G9" s="131"/>
    </row>
    <row r="10" spans="1:7" ht="15.75" thickBot="1">
      <c r="A10" s="132"/>
      <c r="B10" s="133"/>
      <c r="C10" s="133"/>
      <c r="D10" s="133"/>
      <c r="E10" s="133"/>
      <c r="F10" s="133"/>
      <c r="G10" s="134"/>
    </row>
    <row r="11" ht="15.75" thickBot="1"/>
    <row r="12" spans="1:7" ht="15.75" thickBot="1">
      <c r="A12" t="s">
        <v>7</v>
      </c>
      <c r="F12" s="11" t="s">
        <v>6</v>
      </c>
      <c r="G12" s="2"/>
    </row>
    <row r="13" ht="15.75" thickBot="1">
      <c r="A13" t="s">
        <v>8</v>
      </c>
    </row>
    <row r="14" spans="1:7" ht="15">
      <c r="A14" s="126"/>
      <c r="B14" s="127"/>
      <c r="C14" s="127"/>
      <c r="D14" s="127"/>
      <c r="E14" s="127"/>
      <c r="F14" s="127"/>
      <c r="G14" s="128"/>
    </row>
    <row r="15" spans="1:7" ht="15">
      <c r="A15" s="129"/>
      <c r="B15" s="130"/>
      <c r="C15" s="130"/>
      <c r="D15" s="130"/>
      <c r="E15" s="130"/>
      <c r="F15" s="130"/>
      <c r="G15" s="131"/>
    </row>
    <row r="16" spans="1:7" ht="15">
      <c r="A16" s="129"/>
      <c r="B16" s="130"/>
      <c r="C16" s="130"/>
      <c r="D16" s="130"/>
      <c r="E16" s="130"/>
      <c r="F16" s="130"/>
      <c r="G16" s="131"/>
    </row>
    <row r="17" spans="1:7" ht="15.75" thickBot="1">
      <c r="A17" s="132"/>
      <c r="B17" s="133"/>
      <c r="C17" s="133"/>
      <c r="D17" s="133"/>
      <c r="E17" s="133"/>
      <c r="F17" s="133"/>
      <c r="G17" s="134"/>
    </row>
    <row r="18" ht="15.75" thickBot="1"/>
    <row r="19" spans="1:7" ht="15.75" thickBot="1">
      <c r="A19" t="s">
        <v>73</v>
      </c>
      <c r="E19" s="2"/>
      <c r="F19" s="11" t="s">
        <v>6</v>
      </c>
      <c r="G19" s="2"/>
    </row>
    <row r="20" ht="15">
      <c r="A20" t="s">
        <v>10</v>
      </c>
    </row>
    <row r="21" ht="15.75" thickBot="1"/>
    <row r="22" spans="1:7" ht="31.5" customHeight="1" thickBot="1">
      <c r="A22" s="123" t="s">
        <v>129</v>
      </c>
      <c r="B22" s="123"/>
      <c r="C22" s="123"/>
      <c r="D22" s="123"/>
      <c r="E22" s="123"/>
      <c r="F22" s="11" t="s">
        <v>6</v>
      </c>
      <c r="G22" s="2"/>
    </row>
    <row r="23" ht="15">
      <c r="A23" t="s">
        <v>158</v>
      </c>
    </row>
    <row r="24" spans="1:7" ht="26.25" customHeight="1">
      <c r="A24" s="39" t="s">
        <v>122</v>
      </c>
      <c r="B24" s="39"/>
      <c r="C24" s="121" t="s">
        <v>127</v>
      </c>
      <c r="D24" s="122"/>
      <c r="E24" s="39"/>
      <c r="F24" s="39" t="s">
        <v>136</v>
      </c>
      <c r="G24" s="39"/>
    </row>
    <row r="25" spans="1:7" ht="26.25" customHeight="1">
      <c r="A25" s="39" t="s">
        <v>123</v>
      </c>
      <c r="B25" s="39"/>
      <c r="C25" s="121" t="s">
        <v>130</v>
      </c>
      <c r="D25" s="122"/>
      <c r="E25" s="39"/>
      <c r="F25" s="39" t="s">
        <v>138</v>
      </c>
      <c r="G25" s="39"/>
    </row>
    <row r="26" spans="1:7" ht="26.25" customHeight="1">
      <c r="A26" s="39" t="s">
        <v>124</v>
      </c>
      <c r="B26" s="39"/>
      <c r="C26" s="121" t="s">
        <v>132</v>
      </c>
      <c r="D26" s="122"/>
      <c r="E26" s="39"/>
      <c r="F26" s="39" t="s">
        <v>139</v>
      </c>
      <c r="G26" s="39"/>
    </row>
    <row r="27" spans="1:7" ht="15">
      <c r="A27" s="39" t="s">
        <v>125</v>
      </c>
      <c r="B27" s="39"/>
      <c r="C27" s="121" t="s">
        <v>133</v>
      </c>
      <c r="D27" s="122"/>
      <c r="E27" s="39"/>
      <c r="F27" s="39" t="s">
        <v>140</v>
      </c>
      <c r="G27" s="39"/>
    </row>
    <row r="28" spans="1:7" ht="15">
      <c r="A28" s="39" t="s">
        <v>126</v>
      </c>
      <c r="B28" s="39"/>
      <c r="C28" s="121" t="s">
        <v>134</v>
      </c>
      <c r="D28" s="122"/>
      <c r="E28" s="39"/>
      <c r="F28" s="39" t="s">
        <v>141</v>
      </c>
      <c r="G28" s="39"/>
    </row>
    <row r="29" spans="1:7" ht="15">
      <c r="A29" s="39" t="s">
        <v>128</v>
      </c>
      <c r="B29" s="39"/>
      <c r="C29" s="121" t="s">
        <v>137</v>
      </c>
      <c r="D29" s="122"/>
      <c r="E29" s="39"/>
      <c r="F29" s="39" t="s">
        <v>143</v>
      </c>
      <c r="G29" s="39"/>
    </row>
    <row r="30" spans="1:7" ht="15">
      <c r="A30" s="39" t="s">
        <v>131</v>
      </c>
      <c r="B30" s="39"/>
      <c r="C30" s="121" t="s">
        <v>135</v>
      </c>
      <c r="D30" s="122"/>
      <c r="E30" s="39"/>
      <c r="F30" s="39" t="s">
        <v>142</v>
      </c>
      <c r="G30" s="39"/>
    </row>
    <row r="31" spans="1:7" ht="15">
      <c r="A31" s="4"/>
      <c r="B31" s="4"/>
      <c r="C31" s="4"/>
      <c r="D31" s="4"/>
      <c r="E31" s="4"/>
      <c r="F31" s="4"/>
      <c r="G31" s="4"/>
    </row>
    <row r="32" ht="15.75" thickBot="1">
      <c r="A32" t="s">
        <v>11</v>
      </c>
    </row>
    <row r="33" spans="1:5" ht="15.75" thickBot="1">
      <c r="A33" t="s">
        <v>12</v>
      </c>
      <c r="E33" s="2"/>
    </row>
    <row r="34" spans="1:7" ht="15.75" thickBot="1">
      <c r="A34" t="s">
        <v>13</v>
      </c>
      <c r="D34" s="11" t="s">
        <v>14</v>
      </c>
      <c r="E34" s="6"/>
      <c r="F34" s="11" t="s">
        <v>6</v>
      </c>
      <c r="G34" s="2"/>
    </row>
    <row r="35" ht="15">
      <c r="D35" s="11" t="s">
        <v>15</v>
      </c>
    </row>
    <row r="36" ht="15">
      <c r="A36" t="s">
        <v>16</v>
      </c>
    </row>
    <row r="37" ht="15.75" thickBot="1"/>
    <row r="38" spans="1:7" ht="15.75" thickBot="1">
      <c r="A38" t="s">
        <v>19</v>
      </c>
      <c r="F38" s="11" t="s">
        <v>6</v>
      </c>
      <c r="G38" s="2">
        <f>G34+G22+G19+G12+G4</f>
        <v>0</v>
      </c>
    </row>
  </sheetData>
  <sheetProtection/>
  <mergeCells count="12">
    <mergeCell ref="E2:G2"/>
    <mergeCell ref="A1:G1"/>
    <mergeCell ref="A7:G10"/>
    <mergeCell ref="A14:G17"/>
    <mergeCell ref="C30:D30"/>
    <mergeCell ref="A22:E22"/>
    <mergeCell ref="C24:D24"/>
    <mergeCell ref="C25:D25"/>
    <mergeCell ref="C26:D26"/>
    <mergeCell ref="C27:D27"/>
    <mergeCell ref="C28:D28"/>
    <mergeCell ref="C29:D29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6">
      <selection activeCell="G43" sqref="G43"/>
    </sheetView>
  </sheetViews>
  <sheetFormatPr defaultColWidth="9.140625" defaultRowHeight="15"/>
  <cols>
    <col min="1" max="1" width="20.00390625" style="0" customWidth="1"/>
    <col min="2" max="2" width="7.28125" style="0" customWidth="1"/>
    <col min="4" max="4" width="15.00390625" style="0" customWidth="1"/>
    <col min="5" max="5" width="9.140625" style="0" customWidth="1"/>
    <col min="6" max="6" width="20.8515625" style="0" customWidth="1"/>
    <col min="7" max="7" width="6.140625" style="0" customWidth="1"/>
  </cols>
  <sheetData>
    <row r="1" spans="1:7" ht="15">
      <c r="A1" s="125" t="s">
        <v>0</v>
      </c>
      <c r="B1" s="125"/>
      <c r="C1" s="125"/>
      <c r="D1" s="125"/>
      <c r="E1" s="125"/>
      <c r="F1" s="125"/>
      <c r="G1" s="125"/>
    </row>
    <row r="2" spans="1:7" ht="15">
      <c r="A2" s="1"/>
      <c r="B2" s="1"/>
      <c r="C2" s="1"/>
      <c r="D2" s="1"/>
      <c r="E2" s="124">
        <f>Főlap!B5</f>
        <v>0</v>
      </c>
      <c r="F2" s="124"/>
      <c r="G2" s="124"/>
    </row>
    <row r="3" spans="1:2" ht="15.75" thickBot="1">
      <c r="A3" t="s">
        <v>9</v>
      </c>
      <c r="B3" t="s">
        <v>18</v>
      </c>
    </row>
    <row r="4" spans="1:7" ht="15.75" thickBot="1">
      <c r="A4" t="s">
        <v>3</v>
      </c>
      <c r="B4">
        <v>50000</v>
      </c>
      <c r="C4" t="s">
        <v>56</v>
      </c>
      <c r="D4" t="s">
        <v>4</v>
      </c>
      <c r="E4" s="2"/>
      <c r="F4" s="11" t="s">
        <v>6</v>
      </c>
      <c r="G4" s="2"/>
    </row>
    <row r="5" spans="1:5" ht="15">
      <c r="A5" t="s">
        <v>26</v>
      </c>
      <c r="E5" s="3"/>
    </row>
    <row r="6" ht="15.75" thickBot="1">
      <c r="A6" t="s">
        <v>5</v>
      </c>
    </row>
    <row r="7" spans="1:7" ht="15">
      <c r="A7" s="126"/>
      <c r="B7" s="127"/>
      <c r="C7" s="127"/>
      <c r="D7" s="127"/>
      <c r="E7" s="127"/>
      <c r="F7" s="127"/>
      <c r="G7" s="128"/>
    </row>
    <row r="8" spans="1:7" ht="15">
      <c r="A8" s="129"/>
      <c r="B8" s="130"/>
      <c r="C8" s="130"/>
      <c r="D8" s="130"/>
      <c r="E8" s="130"/>
      <c r="F8" s="130"/>
      <c r="G8" s="131"/>
    </row>
    <row r="9" spans="1:7" ht="15">
      <c r="A9" s="129"/>
      <c r="B9" s="130"/>
      <c r="C9" s="130"/>
      <c r="D9" s="130"/>
      <c r="E9" s="130"/>
      <c r="F9" s="130"/>
      <c r="G9" s="131"/>
    </row>
    <row r="10" spans="1:7" ht="15.75" thickBot="1">
      <c r="A10" s="132"/>
      <c r="B10" s="133"/>
      <c r="C10" s="133"/>
      <c r="D10" s="133"/>
      <c r="E10" s="133"/>
      <c r="F10" s="133"/>
      <c r="G10" s="134"/>
    </row>
    <row r="11" spans="1:7" ht="15.75" thickBot="1">
      <c r="A11" s="5"/>
      <c r="B11" s="5"/>
      <c r="C11" s="5"/>
      <c r="D11" s="5"/>
      <c r="E11" s="5"/>
      <c r="F11" s="5"/>
      <c r="G11" s="5"/>
    </row>
    <row r="12" spans="1:7" ht="15.75" thickBot="1">
      <c r="A12" s="8" t="s">
        <v>20</v>
      </c>
      <c r="B12" s="9"/>
      <c r="C12" s="8" t="s">
        <v>118</v>
      </c>
      <c r="D12" s="5"/>
      <c r="E12" s="3"/>
      <c r="F12" s="11" t="s">
        <v>6</v>
      </c>
      <c r="G12" s="2"/>
    </row>
    <row r="13" spans="2:7" ht="15.75" thickBot="1">
      <c r="B13" s="10"/>
      <c r="C13" s="8" t="s">
        <v>21</v>
      </c>
      <c r="D13" s="5"/>
      <c r="E13" s="5"/>
      <c r="F13" s="5"/>
      <c r="G13" s="5"/>
    </row>
    <row r="14" ht="15.75" thickBot="1"/>
    <row r="15" spans="1:7" ht="15.75" thickBot="1">
      <c r="A15" t="s">
        <v>7</v>
      </c>
      <c r="F15" s="11" t="s">
        <v>6</v>
      </c>
      <c r="G15" s="2"/>
    </row>
    <row r="16" ht="15.75" thickBot="1">
      <c r="A16" t="s">
        <v>109</v>
      </c>
    </row>
    <row r="17" spans="1:7" ht="15">
      <c r="A17" s="126"/>
      <c r="B17" s="127"/>
      <c r="C17" s="127"/>
      <c r="D17" s="127"/>
      <c r="E17" s="127"/>
      <c r="F17" s="127"/>
      <c r="G17" s="128"/>
    </row>
    <row r="18" spans="1:7" ht="15">
      <c r="A18" s="129"/>
      <c r="B18" s="130"/>
      <c r="C18" s="130"/>
      <c r="D18" s="130"/>
      <c r="E18" s="130"/>
      <c r="F18" s="130"/>
      <c r="G18" s="131"/>
    </row>
    <row r="19" spans="1:7" ht="15">
      <c r="A19" s="129"/>
      <c r="B19" s="130"/>
      <c r="C19" s="130"/>
      <c r="D19" s="130"/>
      <c r="E19" s="130"/>
      <c r="F19" s="130"/>
      <c r="G19" s="131"/>
    </row>
    <row r="20" spans="1:7" ht="15.75" thickBot="1">
      <c r="A20" s="132"/>
      <c r="B20" s="133"/>
      <c r="C20" s="133"/>
      <c r="D20" s="133"/>
      <c r="E20" s="133"/>
      <c r="F20" s="133"/>
      <c r="G20" s="134"/>
    </row>
    <row r="21" ht="15.75" thickBot="1"/>
    <row r="22" spans="1:7" ht="15.75" thickBot="1">
      <c r="A22" t="s">
        <v>73</v>
      </c>
      <c r="E22" s="2"/>
      <c r="F22" s="11" t="s">
        <v>6</v>
      </c>
      <c r="G22" s="2"/>
    </row>
    <row r="23" ht="15">
      <c r="A23" t="s">
        <v>22</v>
      </c>
    </row>
    <row r="24" ht="15.75" thickBot="1"/>
    <row r="25" spans="1:7" ht="29.25" customHeight="1" thickBot="1">
      <c r="A25" s="123" t="s">
        <v>129</v>
      </c>
      <c r="B25" s="123"/>
      <c r="C25" s="123"/>
      <c r="D25" s="123"/>
      <c r="E25" s="123"/>
      <c r="F25" s="11" t="s">
        <v>6</v>
      </c>
      <c r="G25" s="2"/>
    </row>
    <row r="26" ht="15">
      <c r="A26" t="s">
        <v>158</v>
      </c>
    </row>
    <row r="27" spans="1:7" ht="26.25" customHeight="1">
      <c r="A27" s="39" t="s">
        <v>122</v>
      </c>
      <c r="B27" s="39"/>
      <c r="C27" s="121" t="s">
        <v>127</v>
      </c>
      <c r="D27" s="122"/>
      <c r="E27" s="39"/>
      <c r="F27" s="39" t="s">
        <v>136</v>
      </c>
      <c r="G27" s="39"/>
    </row>
    <row r="28" spans="1:7" ht="26.25" customHeight="1">
      <c r="A28" s="39" t="s">
        <v>123</v>
      </c>
      <c r="B28" s="39"/>
      <c r="C28" s="121" t="s">
        <v>130</v>
      </c>
      <c r="D28" s="122"/>
      <c r="E28" s="39"/>
      <c r="F28" s="39" t="s">
        <v>138</v>
      </c>
      <c r="G28" s="39"/>
    </row>
    <row r="29" spans="1:7" ht="26.25" customHeight="1">
      <c r="A29" s="39" t="s">
        <v>124</v>
      </c>
      <c r="B29" s="39"/>
      <c r="C29" s="121" t="s">
        <v>132</v>
      </c>
      <c r="D29" s="122"/>
      <c r="E29" s="39"/>
      <c r="F29" s="39" t="s">
        <v>139</v>
      </c>
      <c r="G29" s="39"/>
    </row>
    <row r="30" spans="1:7" ht="15">
      <c r="A30" s="39" t="s">
        <v>125</v>
      </c>
      <c r="B30" s="39"/>
      <c r="C30" s="121" t="s">
        <v>133</v>
      </c>
      <c r="D30" s="122"/>
      <c r="E30" s="39"/>
      <c r="F30" s="39" t="s">
        <v>140</v>
      </c>
      <c r="G30" s="39"/>
    </row>
    <row r="31" spans="1:7" ht="15">
      <c r="A31" s="39" t="s">
        <v>126</v>
      </c>
      <c r="B31" s="39"/>
      <c r="C31" s="121" t="s">
        <v>134</v>
      </c>
      <c r="D31" s="122"/>
      <c r="E31" s="39"/>
      <c r="F31" s="39" t="s">
        <v>141</v>
      </c>
      <c r="G31" s="39"/>
    </row>
    <row r="32" spans="1:7" ht="15">
      <c r="A32" s="39" t="s">
        <v>128</v>
      </c>
      <c r="B32" s="39"/>
      <c r="C32" s="121" t="s">
        <v>137</v>
      </c>
      <c r="D32" s="122"/>
      <c r="E32" s="39"/>
      <c r="F32" s="39" t="s">
        <v>143</v>
      </c>
      <c r="G32" s="39"/>
    </row>
    <row r="33" spans="1:7" ht="15">
      <c r="A33" s="39" t="s">
        <v>131</v>
      </c>
      <c r="B33" s="39"/>
      <c r="C33" s="121" t="s">
        <v>135</v>
      </c>
      <c r="D33" s="122"/>
      <c r="E33" s="39"/>
      <c r="F33" s="39" t="s">
        <v>142</v>
      </c>
      <c r="G33" s="39"/>
    </row>
    <row r="34" spans="1:7" ht="15">
      <c r="A34" s="4"/>
      <c r="B34" s="4"/>
      <c r="C34" s="4"/>
      <c r="D34" s="4"/>
      <c r="E34" s="4"/>
      <c r="F34" s="4"/>
      <c r="G34" s="4"/>
    </row>
    <row r="35" ht="15.75" thickBot="1">
      <c r="A35" t="s">
        <v>11</v>
      </c>
    </row>
    <row r="36" spans="1:5" ht="15.75" thickBot="1">
      <c r="A36" t="s">
        <v>12</v>
      </c>
      <c r="E36" s="2"/>
    </row>
    <row r="37" spans="1:7" ht="15.75" thickBot="1">
      <c r="A37" t="s">
        <v>13</v>
      </c>
      <c r="D37" s="11" t="s">
        <v>14</v>
      </c>
      <c r="E37" s="6"/>
      <c r="F37" s="11" t="s">
        <v>6</v>
      </c>
      <c r="G37" s="2"/>
    </row>
    <row r="38" ht="15">
      <c r="D38" s="11" t="s">
        <v>15</v>
      </c>
    </row>
    <row r="39" ht="15">
      <c r="A39" t="s">
        <v>16</v>
      </c>
    </row>
    <row r="40" ht="15.75" thickBot="1"/>
    <row r="41" spans="1:7" ht="15.75" thickBot="1">
      <c r="A41" t="s">
        <v>19</v>
      </c>
      <c r="F41" s="11" t="s">
        <v>6</v>
      </c>
      <c r="G41" s="2">
        <f>G37+G25+G22+G15+G4+G12</f>
        <v>0</v>
      </c>
    </row>
  </sheetData>
  <sheetProtection/>
  <mergeCells count="12">
    <mergeCell ref="C33:D33"/>
    <mergeCell ref="A1:G1"/>
    <mergeCell ref="A7:G10"/>
    <mergeCell ref="A17:G20"/>
    <mergeCell ref="A25:E25"/>
    <mergeCell ref="C27:D27"/>
    <mergeCell ref="C28:D28"/>
    <mergeCell ref="E2:G2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Normal="85" zoomScalePageLayoutView="0" workbookViewId="0" topLeftCell="A9">
      <selection activeCell="G41" sqref="G41"/>
    </sheetView>
  </sheetViews>
  <sheetFormatPr defaultColWidth="9.140625" defaultRowHeight="15"/>
  <cols>
    <col min="1" max="1" width="21.140625" style="0" customWidth="1"/>
    <col min="2" max="3" width="6.28125" style="0" customWidth="1"/>
    <col min="4" max="4" width="15.421875" style="0" customWidth="1"/>
    <col min="5" max="5" width="9.28125" style="0" customWidth="1"/>
    <col min="6" max="6" width="20.7109375" style="0" customWidth="1"/>
    <col min="7" max="7" width="7.421875" style="0" customWidth="1"/>
    <col min="8" max="8" width="9.421875" style="0" customWidth="1"/>
  </cols>
  <sheetData>
    <row r="1" spans="1:7" ht="15">
      <c r="A1" s="125" t="s">
        <v>0</v>
      </c>
      <c r="B1" s="125"/>
      <c r="C1" s="125"/>
      <c r="D1" s="125"/>
      <c r="E1" s="125"/>
      <c r="F1" s="125"/>
      <c r="G1" s="125"/>
    </row>
    <row r="2" spans="1:7" ht="15">
      <c r="A2" s="1"/>
      <c r="B2" s="1"/>
      <c r="C2" s="1"/>
      <c r="D2" s="1"/>
      <c r="E2" s="124">
        <f>Főlap!B5</f>
        <v>0</v>
      </c>
      <c r="F2" s="124"/>
      <c r="G2" s="124"/>
    </row>
    <row r="3" spans="1:7" ht="27" customHeight="1" thickBot="1">
      <c r="A3" s="40" t="s">
        <v>23</v>
      </c>
      <c r="B3" s="40" t="s">
        <v>111</v>
      </c>
      <c r="C3" s="40"/>
      <c r="D3" s="40"/>
      <c r="E3" s="136" t="s">
        <v>159</v>
      </c>
      <c r="F3" s="136"/>
      <c r="G3" s="136"/>
    </row>
    <row r="4" spans="1:7" ht="15.75" thickBot="1">
      <c r="A4" t="s">
        <v>3</v>
      </c>
      <c r="B4">
        <v>50000</v>
      </c>
      <c r="C4" t="s">
        <v>56</v>
      </c>
      <c r="D4" t="s">
        <v>4</v>
      </c>
      <c r="E4" s="2"/>
      <c r="F4" s="11" t="s">
        <v>6</v>
      </c>
      <c r="G4" s="2"/>
    </row>
    <row r="5" spans="1:5" ht="15">
      <c r="A5" t="s">
        <v>112</v>
      </c>
      <c r="E5" s="3"/>
    </row>
    <row r="6" ht="15.75" thickBot="1">
      <c r="A6" t="s">
        <v>5</v>
      </c>
    </row>
    <row r="7" spans="1:7" ht="15">
      <c r="A7" s="126"/>
      <c r="B7" s="127"/>
      <c r="C7" s="127"/>
      <c r="D7" s="127"/>
      <c r="E7" s="127"/>
      <c r="F7" s="127"/>
      <c r="G7" s="128"/>
    </row>
    <row r="8" spans="1:7" ht="15">
      <c r="A8" s="129"/>
      <c r="B8" s="130"/>
      <c r="C8" s="130"/>
      <c r="D8" s="130"/>
      <c r="E8" s="130"/>
      <c r="F8" s="130"/>
      <c r="G8" s="131"/>
    </row>
    <row r="9" spans="1:7" ht="15">
      <c r="A9" s="129"/>
      <c r="B9" s="130"/>
      <c r="C9" s="130"/>
      <c r="D9" s="130"/>
      <c r="E9" s="130"/>
      <c r="F9" s="130"/>
      <c r="G9" s="131"/>
    </row>
    <row r="10" spans="1:7" ht="15.75" thickBot="1">
      <c r="A10" s="132"/>
      <c r="B10" s="133"/>
      <c r="C10" s="133"/>
      <c r="D10" s="133"/>
      <c r="E10" s="133"/>
      <c r="F10" s="133"/>
      <c r="G10" s="134"/>
    </row>
    <row r="11" spans="1:7" ht="15.75" thickBot="1">
      <c r="A11" s="5"/>
      <c r="B11" s="5"/>
      <c r="C11" s="5"/>
      <c r="D11" s="5"/>
      <c r="E11" s="5"/>
      <c r="F11" s="5"/>
      <c r="G11" s="5"/>
    </row>
    <row r="12" spans="1:7" ht="15.75" thickBot="1">
      <c r="A12" s="8" t="s">
        <v>25</v>
      </c>
      <c r="B12" s="9"/>
      <c r="C12" s="8" t="s">
        <v>24</v>
      </c>
      <c r="D12" s="5"/>
      <c r="E12" s="3"/>
      <c r="F12" s="11" t="s">
        <v>6</v>
      </c>
      <c r="G12" s="2"/>
    </row>
    <row r="13" spans="2:9" ht="15.75" thickBot="1">
      <c r="B13" s="10"/>
      <c r="C13" s="8" t="s">
        <v>120</v>
      </c>
      <c r="D13" s="5"/>
      <c r="E13" s="5"/>
      <c r="F13" s="5"/>
      <c r="G13" s="5"/>
      <c r="I13" s="11"/>
    </row>
    <row r="14" ht="15.75" thickBot="1"/>
    <row r="15" spans="1:7" ht="28.5" customHeight="1" thickBot="1">
      <c r="A15" s="135" t="s">
        <v>110</v>
      </c>
      <c r="B15" s="135"/>
      <c r="C15" s="135"/>
      <c r="D15" s="135"/>
      <c r="E15" s="135"/>
      <c r="F15" s="11" t="s">
        <v>6</v>
      </c>
      <c r="G15" s="2"/>
    </row>
    <row r="16" ht="15.75" thickBot="1">
      <c r="A16" t="s">
        <v>119</v>
      </c>
    </row>
    <row r="17" spans="1:7" ht="15">
      <c r="A17" s="126"/>
      <c r="B17" s="127"/>
      <c r="C17" s="127"/>
      <c r="D17" s="127"/>
      <c r="E17" s="127"/>
      <c r="F17" s="127"/>
      <c r="G17" s="128"/>
    </row>
    <row r="18" spans="1:7" ht="15">
      <c r="A18" s="129"/>
      <c r="B18" s="130"/>
      <c r="C18" s="130"/>
      <c r="D18" s="130"/>
      <c r="E18" s="130"/>
      <c r="F18" s="130"/>
      <c r="G18" s="131"/>
    </row>
    <row r="19" spans="1:7" ht="15">
      <c r="A19" s="129"/>
      <c r="B19" s="130"/>
      <c r="C19" s="130"/>
      <c r="D19" s="130"/>
      <c r="E19" s="130"/>
      <c r="F19" s="130"/>
      <c r="G19" s="131"/>
    </row>
    <row r="20" spans="1:7" ht="15.75" thickBot="1">
      <c r="A20" s="132"/>
      <c r="B20" s="133"/>
      <c r="C20" s="133"/>
      <c r="D20" s="133"/>
      <c r="E20" s="133"/>
      <c r="F20" s="133"/>
      <c r="G20" s="134"/>
    </row>
    <row r="21" ht="15.75" thickBot="1"/>
    <row r="22" spans="1:7" ht="15.75" thickBot="1">
      <c r="A22" t="s">
        <v>46</v>
      </c>
      <c r="E22" s="2"/>
      <c r="F22" s="11" t="s">
        <v>6</v>
      </c>
      <c r="G22" s="2"/>
    </row>
    <row r="23" ht="15">
      <c r="A23" t="s">
        <v>45</v>
      </c>
    </row>
    <row r="24" ht="15.75" thickBot="1"/>
    <row r="25" spans="1:7" ht="32.25" customHeight="1" thickBot="1">
      <c r="A25" s="123" t="s">
        <v>129</v>
      </c>
      <c r="B25" s="123"/>
      <c r="C25" s="123"/>
      <c r="D25" s="123"/>
      <c r="E25" s="123"/>
      <c r="F25" s="11" t="s">
        <v>6</v>
      </c>
      <c r="G25" s="2"/>
    </row>
    <row r="26" ht="15">
      <c r="A26" t="s">
        <v>121</v>
      </c>
    </row>
    <row r="27" spans="1:7" ht="15">
      <c r="A27" s="50"/>
      <c r="B27" s="50"/>
      <c r="C27" s="50"/>
      <c r="D27" s="50"/>
      <c r="E27" s="50"/>
      <c r="F27" s="50"/>
      <c r="G27" s="50"/>
    </row>
    <row r="28" spans="1:7" ht="18.75" customHeight="1">
      <c r="A28" s="39" t="s">
        <v>122</v>
      </c>
      <c r="B28" s="39"/>
      <c r="C28" s="121" t="s">
        <v>127</v>
      </c>
      <c r="D28" s="122"/>
      <c r="E28" s="39"/>
      <c r="F28" s="39" t="s">
        <v>136</v>
      </c>
      <c r="G28" s="39"/>
    </row>
    <row r="29" spans="1:7" ht="18.75" customHeight="1">
      <c r="A29" s="39" t="s">
        <v>123</v>
      </c>
      <c r="B29" s="39"/>
      <c r="C29" s="121" t="s">
        <v>130</v>
      </c>
      <c r="D29" s="122"/>
      <c r="E29" s="39"/>
      <c r="F29" s="39" t="s">
        <v>138</v>
      </c>
      <c r="G29" s="39"/>
    </row>
    <row r="30" spans="1:7" ht="18.75" customHeight="1">
      <c r="A30" s="39" t="s">
        <v>124</v>
      </c>
      <c r="B30" s="39"/>
      <c r="C30" s="121" t="s">
        <v>132</v>
      </c>
      <c r="D30" s="122"/>
      <c r="E30" s="39"/>
      <c r="F30" s="39" t="s">
        <v>139</v>
      </c>
      <c r="G30" s="39"/>
    </row>
    <row r="31" spans="1:7" ht="18.75" customHeight="1">
      <c r="A31" s="39" t="s">
        <v>125</v>
      </c>
      <c r="B31" s="39"/>
      <c r="C31" s="121" t="s">
        <v>133</v>
      </c>
      <c r="D31" s="122"/>
      <c r="E31" s="39"/>
      <c r="F31" s="39" t="s">
        <v>140</v>
      </c>
      <c r="G31" s="39"/>
    </row>
    <row r="32" spans="1:7" ht="18.75" customHeight="1">
      <c r="A32" s="39" t="s">
        <v>126</v>
      </c>
      <c r="B32" s="39"/>
      <c r="C32" s="121" t="s">
        <v>134</v>
      </c>
      <c r="D32" s="122"/>
      <c r="E32" s="39"/>
      <c r="F32" s="39" t="s">
        <v>141</v>
      </c>
      <c r="G32" s="39"/>
    </row>
    <row r="33" spans="1:7" ht="18.75" customHeight="1">
      <c r="A33" s="39" t="s">
        <v>128</v>
      </c>
      <c r="B33" s="39"/>
      <c r="C33" s="121" t="s">
        <v>137</v>
      </c>
      <c r="D33" s="122"/>
      <c r="E33" s="39"/>
      <c r="F33" s="39" t="s">
        <v>143</v>
      </c>
      <c r="G33" s="39"/>
    </row>
    <row r="34" spans="1:7" ht="18.75" customHeight="1">
      <c r="A34" s="39" t="s">
        <v>131</v>
      </c>
      <c r="B34" s="39"/>
      <c r="C34" s="121" t="s">
        <v>135</v>
      </c>
      <c r="D34" s="122"/>
      <c r="E34" s="39"/>
      <c r="F34" s="39" t="s">
        <v>142</v>
      </c>
      <c r="G34" s="39"/>
    </row>
    <row r="35" spans="1:7" ht="15">
      <c r="A35" s="4"/>
      <c r="B35" s="4"/>
      <c r="C35" s="4"/>
      <c r="D35" s="4"/>
      <c r="E35" s="4"/>
      <c r="F35" s="4"/>
      <c r="G35" s="4"/>
    </row>
    <row r="36" ht="15.75" thickBot="1">
      <c r="A36" t="s">
        <v>11</v>
      </c>
    </row>
    <row r="37" spans="1:5" ht="15.75" thickBot="1">
      <c r="A37" t="s">
        <v>12</v>
      </c>
      <c r="E37" s="2"/>
    </row>
    <row r="38" spans="1:7" ht="15.75" thickBot="1">
      <c r="A38" t="s">
        <v>13</v>
      </c>
      <c r="D38" s="11" t="s">
        <v>14</v>
      </c>
      <c r="E38" s="6"/>
      <c r="F38" s="11" t="s">
        <v>6</v>
      </c>
      <c r="G38" s="2"/>
    </row>
    <row r="39" ht="15">
      <c r="D39" s="11" t="s">
        <v>15</v>
      </c>
    </row>
    <row r="40" ht="15">
      <c r="A40" t="s">
        <v>16</v>
      </c>
    </row>
    <row r="41" ht="15.75" thickBot="1"/>
    <row r="42" spans="1:7" ht="15.75" thickBot="1">
      <c r="A42" t="s">
        <v>19</v>
      </c>
      <c r="F42" s="11" t="s">
        <v>6</v>
      </c>
      <c r="G42" s="2">
        <f>G38+G25+G22+G15+G4+G12</f>
        <v>0</v>
      </c>
    </row>
  </sheetData>
  <sheetProtection/>
  <mergeCells count="14">
    <mergeCell ref="C34:D34"/>
    <mergeCell ref="A25:E25"/>
    <mergeCell ref="A15:E15"/>
    <mergeCell ref="E3:G3"/>
    <mergeCell ref="C28:D28"/>
    <mergeCell ref="C29:D29"/>
    <mergeCell ref="C30:D30"/>
    <mergeCell ref="C31:D31"/>
    <mergeCell ref="A1:G1"/>
    <mergeCell ref="A7:G10"/>
    <mergeCell ref="A17:G20"/>
    <mergeCell ref="E2:G2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PageLayoutView="0" workbookViewId="0" topLeftCell="A1">
      <selection activeCell="A48" sqref="A48"/>
    </sheetView>
  </sheetViews>
  <sheetFormatPr defaultColWidth="9.140625" defaultRowHeight="15"/>
  <sheetData>
    <row r="1" spans="1:9" ht="15">
      <c r="A1" s="125" t="s">
        <v>113</v>
      </c>
      <c r="B1" s="125"/>
      <c r="C1" s="125"/>
      <c r="D1" s="125"/>
      <c r="E1" s="125"/>
      <c r="F1" s="125"/>
      <c r="G1" s="125"/>
      <c r="H1" s="125"/>
      <c r="I1" s="125"/>
    </row>
    <row r="2" spans="1:9" ht="15">
      <c r="A2" t="s">
        <v>114</v>
      </c>
      <c r="D2" s="121"/>
      <c r="E2" s="122"/>
      <c r="I2" s="11">
        <f>Főlap!B5</f>
        <v>0</v>
      </c>
    </row>
    <row r="3" ht="8.25" customHeight="1"/>
    <row r="4" spans="1:5" ht="15">
      <c r="A4" t="s">
        <v>115</v>
      </c>
      <c r="D4" s="121"/>
      <c r="E4" s="122"/>
    </row>
    <row r="6" ht="15">
      <c r="A6" t="s">
        <v>116</v>
      </c>
    </row>
    <row r="7" spans="1:9" ht="15">
      <c r="A7" s="137"/>
      <c r="B7" s="138"/>
      <c r="C7" s="138"/>
      <c r="D7" s="138"/>
      <c r="E7" s="138"/>
      <c r="F7" s="138"/>
      <c r="G7" s="138"/>
      <c r="H7" s="138"/>
      <c r="I7" s="139"/>
    </row>
    <row r="8" spans="1:9" ht="15">
      <c r="A8" s="140"/>
      <c r="B8" s="141"/>
      <c r="C8" s="141"/>
      <c r="D8" s="141"/>
      <c r="E8" s="141"/>
      <c r="F8" s="141"/>
      <c r="G8" s="141"/>
      <c r="H8" s="141"/>
      <c r="I8" s="142"/>
    </row>
    <row r="9" spans="1:9" ht="15">
      <c r="A9" s="140"/>
      <c r="B9" s="141"/>
      <c r="C9" s="141"/>
      <c r="D9" s="141"/>
      <c r="E9" s="141"/>
      <c r="F9" s="141"/>
      <c r="G9" s="141"/>
      <c r="H9" s="141"/>
      <c r="I9" s="142"/>
    </row>
    <row r="10" spans="1:9" ht="15">
      <c r="A10" s="140"/>
      <c r="B10" s="141"/>
      <c r="C10" s="141"/>
      <c r="D10" s="141"/>
      <c r="E10" s="141"/>
      <c r="F10" s="141"/>
      <c r="G10" s="141"/>
      <c r="H10" s="141"/>
      <c r="I10" s="142"/>
    </row>
    <row r="11" spans="1:9" ht="15">
      <c r="A11" s="140"/>
      <c r="B11" s="141"/>
      <c r="C11" s="141"/>
      <c r="D11" s="141"/>
      <c r="E11" s="141"/>
      <c r="F11" s="141"/>
      <c r="G11" s="141"/>
      <c r="H11" s="141"/>
      <c r="I11" s="142"/>
    </row>
    <row r="12" spans="1:9" ht="15">
      <c r="A12" s="140"/>
      <c r="B12" s="141"/>
      <c r="C12" s="141"/>
      <c r="D12" s="141"/>
      <c r="E12" s="141"/>
      <c r="F12" s="141"/>
      <c r="G12" s="141"/>
      <c r="H12" s="141"/>
      <c r="I12" s="142"/>
    </row>
    <row r="13" spans="1:9" ht="15">
      <c r="A13" s="140"/>
      <c r="B13" s="141"/>
      <c r="C13" s="141"/>
      <c r="D13" s="141"/>
      <c r="E13" s="141"/>
      <c r="F13" s="141"/>
      <c r="G13" s="141"/>
      <c r="H13" s="141"/>
      <c r="I13" s="142"/>
    </row>
    <row r="14" spans="1:9" ht="15">
      <c r="A14" s="140"/>
      <c r="B14" s="141"/>
      <c r="C14" s="141"/>
      <c r="D14" s="141"/>
      <c r="E14" s="141"/>
      <c r="F14" s="141"/>
      <c r="G14" s="141"/>
      <c r="H14" s="141"/>
      <c r="I14" s="142"/>
    </row>
    <row r="15" spans="1:9" ht="15">
      <c r="A15" s="140"/>
      <c r="B15" s="141"/>
      <c r="C15" s="141"/>
      <c r="D15" s="141"/>
      <c r="E15" s="141"/>
      <c r="F15" s="141"/>
      <c r="G15" s="141"/>
      <c r="H15" s="141"/>
      <c r="I15" s="142"/>
    </row>
    <row r="16" spans="1:9" ht="15">
      <c r="A16" s="140"/>
      <c r="B16" s="141"/>
      <c r="C16" s="141"/>
      <c r="D16" s="141"/>
      <c r="E16" s="141"/>
      <c r="F16" s="141"/>
      <c r="G16" s="141"/>
      <c r="H16" s="141"/>
      <c r="I16" s="142"/>
    </row>
    <row r="17" spans="1:9" ht="15">
      <c r="A17" s="140"/>
      <c r="B17" s="141"/>
      <c r="C17" s="141"/>
      <c r="D17" s="141"/>
      <c r="E17" s="141"/>
      <c r="F17" s="141"/>
      <c r="G17" s="141"/>
      <c r="H17" s="141"/>
      <c r="I17" s="142"/>
    </row>
    <row r="18" spans="1:9" ht="15">
      <c r="A18" s="140"/>
      <c r="B18" s="141"/>
      <c r="C18" s="141"/>
      <c r="D18" s="141"/>
      <c r="E18" s="141"/>
      <c r="F18" s="141"/>
      <c r="G18" s="141"/>
      <c r="H18" s="141"/>
      <c r="I18" s="142"/>
    </row>
    <row r="19" spans="1:9" ht="15">
      <c r="A19" s="140"/>
      <c r="B19" s="141"/>
      <c r="C19" s="141"/>
      <c r="D19" s="141"/>
      <c r="E19" s="141"/>
      <c r="F19" s="141"/>
      <c r="G19" s="141"/>
      <c r="H19" s="141"/>
      <c r="I19" s="142"/>
    </row>
    <row r="20" spans="1:9" ht="15">
      <c r="A20" s="140"/>
      <c r="B20" s="141"/>
      <c r="C20" s="141"/>
      <c r="D20" s="141"/>
      <c r="E20" s="141"/>
      <c r="F20" s="141"/>
      <c r="G20" s="141"/>
      <c r="H20" s="141"/>
      <c r="I20" s="142"/>
    </row>
    <row r="21" spans="1:9" ht="15">
      <c r="A21" s="140"/>
      <c r="B21" s="141"/>
      <c r="C21" s="141"/>
      <c r="D21" s="141"/>
      <c r="E21" s="141"/>
      <c r="F21" s="141"/>
      <c r="G21" s="141"/>
      <c r="H21" s="141"/>
      <c r="I21" s="142"/>
    </row>
    <row r="22" spans="1:9" ht="15">
      <c r="A22" s="140"/>
      <c r="B22" s="141"/>
      <c r="C22" s="141"/>
      <c r="D22" s="141"/>
      <c r="E22" s="141"/>
      <c r="F22" s="141"/>
      <c r="G22" s="141"/>
      <c r="H22" s="141"/>
      <c r="I22" s="142"/>
    </row>
    <row r="23" spans="1:9" ht="15">
      <c r="A23" s="140"/>
      <c r="B23" s="141"/>
      <c r="C23" s="141"/>
      <c r="D23" s="141"/>
      <c r="E23" s="141"/>
      <c r="F23" s="141"/>
      <c r="G23" s="141"/>
      <c r="H23" s="141"/>
      <c r="I23" s="142"/>
    </row>
    <row r="24" spans="1:9" ht="15">
      <c r="A24" s="140"/>
      <c r="B24" s="141"/>
      <c r="C24" s="141"/>
      <c r="D24" s="141"/>
      <c r="E24" s="141"/>
      <c r="F24" s="141"/>
      <c r="G24" s="141"/>
      <c r="H24" s="141"/>
      <c r="I24" s="142"/>
    </row>
    <row r="25" spans="1:9" ht="15">
      <c r="A25" s="140"/>
      <c r="B25" s="141"/>
      <c r="C25" s="141"/>
      <c r="D25" s="141"/>
      <c r="E25" s="141"/>
      <c r="F25" s="141"/>
      <c r="G25" s="141"/>
      <c r="H25" s="141"/>
      <c r="I25" s="142"/>
    </row>
    <row r="26" spans="1:9" ht="15">
      <c r="A26" s="140"/>
      <c r="B26" s="141"/>
      <c r="C26" s="141"/>
      <c r="D26" s="141"/>
      <c r="E26" s="141"/>
      <c r="F26" s="141"/>
      <c r="G26" s="141"/>
      <c r="H26" s="141"/>
      <c r="I26" s="142"/>
    </row>
    <row r="27" spans="1:9" ht="15">
      <c r="A27" s="140"/>
      <c r="B27" s="141"/>
      <c r="C27" s="141"/>
      <c r="D27" s="141"/>
      <c r="E27" s="141"/>
      <c r="F27" s="141"/>
      <c r="G27" s="141"/>
      <c r="H27" s="141"/>
      <c r="I27" s="142"/>
    </row>
    <row r="28" spans="1:9" ht="15">
      <c r="A28" s="140"/>
      <c r="B28" s="141"/>
      <c r="C28" s="141"/>
      <c r="D28" s="141"/>
      <c r="E28" s="141"/>
      <c r="F28" s="141"/>
      <c r="G28" s="141"/>
      <c r="H28" s="141"/>
      <c r="I28" s="142"/>
    </row>
    <row r="29" spans="1:9" ht="15">
      <c r="A29" s="140"/>
      <c r="B29" s="141"/>
      <c r="C29" s="141"/>
      <c r="D29" s="141"/>
      <c r="E29" s="141"/>
      <c r="F29" s="141"/>
      <c r="G29" s="141"/>
      <c r="H29" s="141"/>
      <c r="I29" s="142"/>
    </row>
    <row r="30" spans="1:9" ht="15">
      <c r="A30" s="140"/>
      <c r="B30" s="141"/>
      <c r="C30" s="141"/>
      <c r="D30" s="141"/>
      <c r="E30" s="141"/>
      <c r="F30" s="141"/>
      <c r="G30" s="141"/>
      <c r="H30" s="141"/>
      <c r="I30" s="142"/>
    </row>
    <row r="31" spans="1:9" ht="15">
      <c r="A31" s="140"/>
      <c r="B31" s="141"/>
      <c r="C31" s="141"/>
      <c r="D31" s="141"/>
      <c r="E31" s="141"/>
      <c r="F31" s="141"/>
      <c r="G31" s="141"/>
      <c r="H31" s="141"/>
      <c r="I31" s="142"/>
    </row>
    <row r="32" spans="1:9" ht="15">
      <c r="A32" s="140"/>
      <c r="B32" s="141"/>
      <c r="C32" s="141"/>
      <c r="D32" s="141"/>
      <c r="E32" s="141"/>
      <c r="F32" s="141"/>
      <c r="G32" s="141"/>
      <c r="H32" s="141"/>
      <c r="I32" s="142"/>
    </row>
    <row r="33" spans="1:9" ht="15">
      <c r="A33" s="140"/>
      <c r="B33" s="141"/>
      <c r="C33" s="141"/>
      <c r="D33" s="141"/>
      <c r="E33" s="141"/>
      <c r="F33" s="141"/>
      <c r="G33" s="141"/>
      <c r="H33" s="141"/>
      <c r="I33" s="142"/>
    </row>
    <row r="34" spans="1:9" ht="15">
      <c r="A34" s="140"/>
      <c r="B34" s="141"/>
      <c r="C34" s="141"/>
      <c r="D34" s="141"/>
      <c r="E34" s="141"/>
      <c r="F34" s="141"/>
      <c r="G34" s="141"/>
      <c r="H34" s="141"/>
      <c r="I34" s="142"/>
    </row>
    <row r="35" spans="1:9" ht="15">
      <c r="A35" s="140"/>
      <c r="B35" s="141"/>
      <c r="C35" s="141"/>
      <c r="D35" s="141"/>
      <c r="E35" s="141"/>
      <c r="F35" s="141"/>
      <c r="G35" s="141"/>
      <c r="H35" s="141"/>
      <c r="I35" s="142"/>
    </row>
    <row r="36" spans="1:9" ht="15">
      <c r="A36" s="140"/>
      <c r="B36" s="141"/>
      <c r="C36" s="141"/>
      <c r="D36" s="141"/>
      <c r="E36" s="141"/>
      <c r="F36" s="141"/>
      <c r="G36" s="141"/>
      <c r="H36" s="141"/>
      <c r="I36" s="142"/>
    </row>
    <row r="37" spans="1:9" ht="15">
      <c r="A37" s="140"/>
      <c r="B37" s="141"/>
      <c r="C37" s="141"/>
      <c r="D37" s="141"/>
      <c r="E37" s="141"/>
      <c r="F37" s="141"/>
      <c r="G37" s="141"/>
      <c r="H37" s="141"/>
      <c r="I37" s="142"/>
    </row>
    <row r="38" spans="1:9" ht="15">
      <c r="A38" s="140"/>
      <c r="B38" s="141"/>
      <c r="C38" s="141"/>
      <c r="D38" s="141"/>
      <c r="E38" s="141"/>
      <c r="F38" s="141"/>
      <c r="G38" s="141"/>
      <c r="H38" s="141"/>
      <c r="I38" s="142"/>
    </row>
    <row r="39" spans="1:9" ht="15">
      <c r="A39" s="140"/>
      <c r="B39" s="141"/>
      <c r="C39" s="141"/>
      <c r="D39" s="141"/>
      <c r="E39" s="141"/>
      <c r="F39" s="141"/>
      <c r="G39" s="141"/>
      <c r="H39" s="141"/>
      <c r="I39" s="142"/>
    </row>
    <row r="40" spans="1:9" ht="15">
      <c r="A40" s="140"/>
      <c r="B40" s="141"/>
      <c r="C40" s="141"/>
      <c r="D40" s="141"/>
      <c r="E40" s="141"/>
      <c r="F40" s="141"/>
      <c r="G40" s="141"/>
      <c r="H40" s="141"/>
      <c r="I40" s="142"/>
    </row>
    <row r="41" spans="1:9" ht="15">
      <c r="A41" s="140"/>
      <c r="B41" s="141"/>
      <c r="C41" s="141"/>
      <c r="D41" s="141"/>
      <c r="E41" s="141"/>
      <c r="F41" s="141"/>
      <c r="G41" s="141"/>
      <c r="H41" s="141"/>
      <c r="I41" s="142"/>
    </row>
    <row r="42" spans="1:9" ht="15">
      <c r="A42" s="140"/>
      <c r="B42" s="141"/>
      <c r="C42" s="141"/>
      <c r="D42" s="141"/>
      <c r="E42" s="141"/>
      <c r="F42" s="141"/>
      <c r="G42" s="141"/>
      <c r="H42" s="141"/>
      <c r="I42" s="142"/>
    </row>
    <row r="43" spans="1:9" ht="15">
      <c r="A43" s="140"/>
      <c r="B43" s="141"/>
      <c r="C43" s="141"/>
      <c r="D43" s="141"/>
      <c r="E43" s="141"/>
      <c r="F43" s="141"/>
      <c r="G43" s="141"/>
      <c r="H43" s="141"/>
      <c r="I43" s="142"/>
    </row>
    <row r="44" spans="1:9" ht="15">
      <c r="A44" s="140"/>
      <c r="B44" s="141"/>
      <c r="C44" s="141"/>
      <c r="D44" s="141"/>
      <c r="E44" s="141"/>
      <c r="F44" s="141"/>
      <c r="G44" s="141"/>
      <c r="H44" s="141"/>
      <c r="I44" s="142"/>
    </row>
    <row r="45" spans="1:9" ht="15">
      <c r="A45" s="140"/>
      <c r="B45" s="141"/>
      <c r="C45" s="141"/>
      <c r="D45" s="141"/>
      <c r="E45" s="141"/>
      <c r="F45" s="141"/>
      <c r="G45" s="141"/>
      <c r="H45" s="141"/>
      <c r="I45" s="142"/>
    </row>
    <row r="46" spans="1:9" ht="15">
      <c r="A46" s="140"/>
      <c r="B46" s="141"/>
      <c r="C46" s="141"/>
      <c r="D46" s="141"/>
      <c r="E46" s="141"/>
      <c r="F46" s="141"/>
      <c r="G46" s="141"/>
      <c r="H46" s="141"/>
      <c r="I46" s="142"/>
    </row>
    <row r="47" spans="1:9" ht="15">
      <c r="A47" s="143"/>
      <c r="B47" s="144"/>
      <c r="C47" s="144"/>
      <c r="D47" s="144"/>
      <c r="E47" s="144"/>
      <c r="F47" s="144"/>
      <c r="G47" s="144"/>
      <c r="H47" s="144"/>
      <c r="I47" s="145"/>
    </row>
  </sheetData>
  <sheetProtection/>
  <mergeCells count="4">
    <mergeCell ref="A1:I1"/>
    <mergeCell ref="D2:E2"/>
    <mergeCell ref="D4:E4"/>
    <mergeCell ref="A7:I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60" zoomScaleNormal="85" zoomScalePageLayoutView="0" workbookViewId="0" topLeftCell="A15">
      <selection activeCell="M15" sqref="M15"/>
    </sheetView>
  </sheetViews>
  <sheetFormatPr defaultColWidth="9.140625" defaultRowHeight="15"/>
  <cols>
    <col min="1" max="1" width="10.28125" style="12" customWidth="1"/>
    <col min="2" max="5" width="9.140625" style="12" customWidth="1"/>
    <col min="6" max="6" width="11.00390625" style="12" customWidth="1"/>
    <col min="7" max="16384" width="9.140625" style="12" customWidth="1"/>
  </cols>
  <sheetData>
    <row r="1" spans="1:9" ht="15.75">
      <c r="A1" s="149" t="s">
        <v>28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49" t="s">
        <v>29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49" t="s">
        <v>30</v>
      </c>
      <c r="B3" s="149"/>
      <c r="C3" s="149"/>
      <c r="D3" s="149"/>
      <c r="E3" s="149"/>
      <c r="F3" s="149"/>
      <c r="G3" s="149"/>
      <c r="H3" s="149"/>
      <c r="I3" s="149"/>
    </row>
    <row r="6" spans="1:9" ht="15.75">
      <c r="A6" s="13" t="s">
        <v>32</v>
      </c>
      <c r="B6" s="150">
        <f>Főlap!B11</f>
        <v>0</v>
      </c>
      <c r="C6" s="150"/>
      <c r="D6" s="147" t="s">
        <v>90</v>
      </c>
      <c r="E6" s="147"/>
      <c r="F6" s="147"/>
      <c r="G6" s="147"/>
      <c r="H6" s="147"/>
      <c r="I6" s="147"/>
    </row>
    <row r="7" ht="15.75">
      <c r="A7" s="13" t="s">
        <v>33</v>
      </c>
    </row>
    <row r="9" spans="1:9" s="30" customFormat="1" ht="29.25" customHeight="1">
      <c r="A9" s="146" t="s">
        <v>31</v>
      </c>
      <c r="B9" s="146"/>
      <c r="C9" s="146"/>
      <c r="D9" s="146"/>
      <c r="E9" s="146"/>
      <c r="F9" s="146"/>
      <c r="G9" s="146"/>
      <c r="H9" s="146"/>
      <c r="I9" s="146"/>
    </row>
    <row r="11" spans="1:9" s="30" customFormat="1" ht="36" customHeight="1">
      <c r="A11" s="146" t="s">
        <v>34</v>
      </c>
      <c r="B11" s="146"/>
      <c r="C11" s="146"/>
      <c r="D11" s="146"/>
      <c r="E11" s="146"/>
      <c r="F11" s="146"/>
      <c r="G11" s="146"/>
      <c r="H11" s="146"/>
      <c r="I11" s="146"/>
    </row>
    <row r="13" spans="1:9" s="30" customFormat="1" ht="32.25" customHeight="1">
      <c r="A13" s="158" t="s">
        <v>98</v>
      </c>
      <c r="B13" s="158"/>
      <c r="C13" s="158"/>
      <c r="D13" s="158"/>
      <c r="E13" s="158"/>
      <c r="F13" s="158"/>
      <c r="G13" s="158"/>
      <c r="H13" s="158"/>
      <c r="I13" s="158"/>
    </row>
    <row r="15" spans="1:9" s="30" customFormat="1" ht="49.5" customHeight="1">
      <c r="A15" s="158" t="s">
        <v>35</v>
      </c>
      <c r="B15" s="158"/>
      <c r="C15" s="158"/>
      <c r="D15" s="158"/>
      <c r="E15" s="158"/>
      <c r="F15" s="158"/>
      <c r="G15" s="158"/>
      <c r="H15" s="158"/>
      <c r="I15" s="158"/>
    </row>
    <row r="17" spans="1:9" s="30" customFormat="1" ht="47.25" customHeight="1">
      <c r="A17" s="159" t="s">
        <v>36</v>
      </c>
      <c r="B17" s="159"/>
      <c r="C17" s="159"/>
      <c r="D17" s="159"/>
      <c r="E17" s="159"/>
      <c r="F17" s="159"/>
      <c r="G17" s="159"/>
      <c r="H17" s="159"/>
      <c r="I17" s="159"/>
    </row>
    <row r="18" spans="7:8" ht="15">
      <c r="G18" s="7" t="s">
        <v>37</v>
      </c>
      <c r="H18" s="7" t="s">
        <v>15</v>
      </c>
    </row>
    <row r="19" spans="1:8" ht="15.75">
      <c r="A19" s="160" t="s">
        <v>39</v>
      </c>
      <c r="B19" s="161"/>
      <c r="C19" s="161"/>
      <c r="D19" s="161"/>
      <c r="E19" s="161"/>
      <c r="F19" s="161"/>
      <c r="G19" s="14"/>
      <c r="H19" s="14" t="s">
        <v>17</v>
      </c>
    </row>
    <row r="20" spans="1:8" ht="15.75">
      <c r="A20" s="16" t="s">
        <v>38</v>
      </c>
      <c r="B20"/>
      <c r="G20" s="14"/>
      <c r="H20" s="14" t="s">
        <v>17</v>
      </c>
    </row>
    <row r="21" spans="1:2" ht="15.75">
      <c r="A21" s="15"/>
      <c r="B21"/>
    </row>
    <row r="22" spans="1:2" ht="15" customHeight="1" thickBot="1">
      <c r="A22" s="16" t="s">
        <v>40</v>
      </c>
      <c r="B22" s="15"/>
    </row>
    <row r="23" spans="1:9" ht="15">
      <c r="A23" s="151"/>
      <c r="B23" s="152"/>
      <c r="C23" s="152"/>
      <c r="D23" s="152"/>
      <c r="E23" s="152"/>
      <c r="F23" s="152"/>
      <c r="G23" s="152"/>
      <c r="H23" s="152"/>
      <c r="I23" s="153"/>
    </row>
    <row r="24" spans="1:9" ht="15.75" thickBot="1">
      <c r="A24" s="154"/>
      <c r="B24" s="155"/>
      <c r="C24" s="155"/>
      <c r="D24" s="155"/>
      <c r="E24" s="155"/>
      <c r="F24" s="155"/>
      <c r="G24" s="155"/>
      <c r="H24" s="155"/>
      <c r="I24" s="156"/>
    </row>
    <row r="25" spans="1:9" ht="31.5" customHeight="1" thickBot="1">
      <c r="A25" s="162" t="s">
        <v>41</v>
      </c>
      <c r="B25" s="162"/>
      <c r="C25" s="162"/>
      <c r="D25" s="162"/>
      <c r="E25" s="162"/>
      <c r="F25" s="162"/>
      <c r="G25" s="162"/>
      <c r="H25" s="162"/>
      <c r="I25" s="162"/>
    </row>
    <row r="26" spans="1:9" ht="15">
      <c r="A26" s="151"/>
      <c r="B26" s="152"/>
      <c r="C26" s="152"/>
      <c r="D26" s="152"/>
      <c r="E26" s="152"/>
      <c r="F26" s="152"/>
      <c r="G26" s="152"/>
      <c r="H26" s="152"/>
      <c r="I26" s="153"/>
    </row>
    <row r="27" spans="1:9" ht="15.75" thickBot="1">
      <c r="A27" s="154"/>
      <c r="B27" s="155"/>
      <c r="C27" s="155"/>
      <c r="D27" s="155"/>
      <c r="E27" s="155"/>
      <c r="F27" s="155"/>
      <c r="G27" s="155"/>
      <c r="H27" s="155"/>
      <c r="I27" s="156"/>
    </row>
    <row r="29" spans="1:9" ht="31.5" customHeight="1">
      <c r="A29" s="148" t="s">
        <v>43</v>
      </c>
      <c r="B29" s="148"/>
      <c r="C29" s="148"/>
      <c r="D29" s="148"/>
      <c r="E29" s="148"/>
      <c r="F29" s="148"/>
      <c r="G29" s="148"/>
      <c r="H29" s="148"/>
      <c r="I29" s="148"/>
    </row>
    <row r="38" ht="15">
      <c r="A38" s="12" t="s">
        <v>42</v>
      </c>
    </row>
    <row r="39" spans="6:7" ht="15">
      <c r="F39" s="157" t="s">
        <v>44</v>
      </c>
      <c r="G39" s="157"/>
    </row>
  </sheetData>
  <sheetProtection/>
  <mergeCells count="16">
    <mergeCell ref="F39:G39"/>
    <mergeCell ref="A13:I13"/>
    <mergeCell ref="A15:I15"/>
    <mergeCell ref="A17:I17"/>
    <mergeCell ref="A19:F19"/>
    <mergeCell ref="A23:I24"/>
    <mergeCell ref="A25:I25"/>
    <mergeCell ref="A11:I11"/>
    <mergeCell ref="D6:I6"/>
    <mergeCell ref="A29:I29"/>
    <mergeCell ref="A1:I1"/>
    <mergeCell ref="A3:I3"/>
    <mergeCell ref="A2:I2"/>
    <mergeCell ref="B6:C6"/>
    <mergeCell ref="A9:I9"/>
    <mergeCell ref="A26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60" zoomScalePageLayoutView="0" workbookViewId="0" topLeftCell="A75">
      <selection activeCell="L58" sqref="L58"/>
    </sheetView>
  </sheetViews>
  <sheetFormatPr defaultColWidth="9.140625" defaultRowHeight="15"/>
  <cols>
    <col min="1" max="1" width="13.140625" style="0" customWidth="1"/>
  </cols>
  <sheetData>
    <row r="1" spans="1:9" ht="15.75">
      <c r="A1" s="149" t="s">
        <v>99</v>
      </c>
      <c r="B1" s="149"/>
      <c r="C1" s="149"/>
      <c r="D1" s="149"/>
      <c r="E1" s="149"/>
      <c r="F1" s="149"/>
      <c r="G1" s="149"/>
      <c r="H1" s="149"/>
      <c r="I1" s="149"/>
    </row>
    <row r="2" spans="1:9" ht="8.25" customHeight="1">
      <c r="A2" s="36"/>
      <c r="B2" s="12"/>
      <c r="C2" s="12"/>
      <c r="D2" s="12"/>
      <c r="E2" s="12"/>
      <c r="F2" s="12"/>
      <c r="G2" s="12"/>
      <c r="H2" s="12"/>
      <c r="I2" s="12"/>
    </row>
    <row r="3" spans="1:9" ht="34.5" customHeight="1">
      <c r="A3" s="163" t="s">
        <v>100</v>
      </c>
      <c r="B3" s="163"/>
      <c r="C3" s="163"/>
      <c r="D3" s="163"/>
      <c r="E3" s="163"/>
      <c r="F3" s="163"/>
      <c r="G3" s="163"/>
      <c r="H3" s="163"/>
      <c r="I3" s="163"/>
    </row>
    <row r="4" spans="1:9" ht="15">
      <c r="A4" s="12"/>
      <c r="B4" s="12"/>
      <c r="C4" s="12"/>
      <c r="D4" s="12"/>
      <c r="E4" s="12"/>
      <c r="F4" s="12"/>
      <c r="G4" s="12"/>
      <c r="H4" s="12"/>
      <c r="I4" s="12"/>
    </row>
    <row r="5" spans="1:9" ht="15">
      <c r="A5" s="37" t="str">
        <f>Főlap!A5</f>
        <v>Név</v>
      </c>
      <c r="B5" s="164">
        <f>Főlap!B5</f>
        <v>0</v>
      </c>
      <c r="C5" s="164"/>
      <c r="D5" s="164"/>
      <c r="E5" s="164"/>
      <c r="F5" s="164"/>
      <c r="G5" s="164"/>
      <c r="H5" s="164"/>
      <c r="I5" s="164"/>
    </row>
    <row r="6" spans="1:9" ht="15">
      <c r="A6" s="37" t="str">
        <f>Főlap!A6</f>
        <v>Adószám</v>
      </c>
      <c r="B6" s="164">
        <f>Főlap!B6</f>
        <v>0</v>
      </c>
      <c r="C6" s="164"/>
      <c r="D6" s="164"/>
      <c r="E6" s="164"/>
      <c r="F6" s="164"/>
      <c r="G6" s="164"/>
      <c r="H6" s="164"/>
      <c r="I6" s="164"/>
    </row>
    <row r="7" spans="1:9" ht="15">
      <c r="A7" s="37" t="str">
        <f>Főlap!A7</f>
        <v>Székhely</v>
      </c>
      <c r="B7" s="164">
        <f>Főlap!B7</f>
        <v>0</v>
      </c>
      <c r="C7" s="164"/>
      <c r="D7" s="164"/>
      <c r="E7" s="164"/>
      <c r="F7" s="164"/>
      <c r="G7" s="164"/>
      <c r="H7" s="164"/>
      <c r="I7" s="164"/>
    </row>
    <row r="8" spans="1:9" ht="15">
      <c r="A8" s="37" t="str">
        <f>Főlap!A8</f>
        <v>Számlaszám</v>
      </c>
      <c r="B8" s="164">
        <f>Főlap!B8</f>
        <v>0</v>
      </c>
      <c r="C8" s="164"/>
      <c r="D8" s="164"/>
      <c r="E8" s="164"/>
      <c r="F8" s="164"/>
      <c r="G8" s="164"/>
      <c r="H8" s="164"/>
      <c r="I8" s="164"/>
    </row>
    <row r="9" spans="1:9" ht="15">
      <c r="A9" s="37" t="str">
        <f>Főlap!A9</f>
        <v>Telefonszám</v>
      </c>
      <c r="B9" s="164">
        <f>Főlap!B9</f>
        <v>0</v>
      </c>
      <c r="C9" s="164"/>
      <c r="D9" s="164"/>
      <c r="E9" s="164"/>
      <c r="F9" s="164"/>
      <c r="G9" s="164"/>
      <c r="H9" s="164"/>
      <c r="I9" s="164"/>
    </row>
    <row r="10" spans="1:9" ht="15">
      <c r="A10" s="37" t="str">
        <f>Főlap!A10</f>
        <v>Alapítás </v>
      </c>
      <c r="B10" s="164">
        <f>Főlap!B10</f>
        <v>0</v>
      </c>
      <c r="C10" s="164"/>
      <c r="D10" s="164"/>
      <c r="E10" s="164"/>
      <c r="F10" s="164"/>
      <c r="G10" s="164"/>
      <c r="H10" s="164"/>
      <c r="I10" s="164"/>
    </row>
    <row r="11" spans="1:9" ht="15">
      <c r="A11" s="37" t="str">
        <f>Főlap!A11</f>
        <v>Képviselője</v>
      </c>
      <c r="B11" s="164">
        <f>Főlap!B11</f>
        <v>0</v>
      </c>
      <c r="C11" s="164"/>
      <c r="D11" s="164"/>
      <c r="E11" s="164"/>
      <c r="F11" s="164"/>
      <c r="G11" s="164"/>
      <c r="H11" s="164"/>
      <c r="I11" s="164"/>
    </row>
    <row r="12" spans="1:9" ht="32.25" customHeight="1">
      <c r="A12" s="165" t="s">
        <v>101</v>
      </c>
      <c r="B12" s="165"/>
      <c r="C12" s="150"/>
      <c r="D12" s="150"/>
      <c r="E12" s="12"/>
      <c r="F12" s="12"/>
      <c r="G12" s="12"/>
      <c r="H12" s="12"/>
      <c r="I12" s="12"/>
    </row>
    <row r="13" spans="1:9" ht="29.25" customHeight="1">
      <c r="A13" s="165" t="s">
        <v>102</v>
      </c>
      <c r="B13" s="165"/>
      <c r="C13" s="150"/>
      <c r="D13" s="150"/>
      <c r="E13" s="12"/>
      <c r="F13" s="12"/>
      <c r="G13" s="12"/>
      <c r="H13" s="12"/>
      <c r="I13" s="12"/>
    </row>
    <row r="14" spans="1:9" ht="1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>
      <c r="A15" s="38" t="s">
        <v>103</v>
      </c>
      <c r="B15" s="12"/>
      <c r="C15" s="12"/>
      <c r="D15" s="150"/>
      <c r="E15" s="150"/>
      <c r="F15" s="150"/>
      <c r="G15" s="12"/>
      <c r="H15" s="12"/>
      <c r="I15" s="12"/>
    </row>
    <row r="16" spans="1:9" ht="15.75">
      <c r="A16" s="38" t="s">
        <v>104</v>
      </c>
      <c r="B16" s="12"/>
      <c r="C16" s="12"/>
      <c r="D16" s="150"/>
      <c r="E16" s="150"/>
      <c r="F16" s="150"/>
      <c r="G16" s="12"/>
      <c r="H16" s="12"/>
      <c r="I16" s="12"/>
    </row>
    <row r="17" spans="1:9" ht="15.75">
      <c r="A17" s="38" t="s">
        <v>105</v>
      </c>
      <c r="B17" s="12"/>
      <c r="C17" s="12"/>
      <c r="D17" s="150"/>
      <c r="E17" s="150"/>
      <c r="F17" s="150"/>
      <c r="G17" s="12"/>
      <c r="H17" s="12"/>
      <c r="I17" s="12"/>
    </row>
    <row r="19" spans="1:9" ht="15" customHeight="1">
      <c r="A19" s="123" t="s">
        <v>106</v>
      </c>
      <c r="B19" s="123"/>
      <c r="C19" s="123"/>
      <c r="D19" s="123"/>
      <c r="E19" s="123"/>
      <c r="F19" s="123"/>
      <c r="G19" s="123"/>
      <c r="H19" s="123"/>
      <c r="I19" s="123"/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9" ht="15">
      <c r="A22" s="123"/>
      <c r="B22" s="123"/>
      <c r="C22" s="123"/>
      <c r="D22" s="123"/>
      <c r="E22" s="123"/>
      <c r="F22" s="123"/>
      <c r="G22" s="123"/>
      <c r="H22" s="123"/>
      <c r="I22" s="123"/>
    </row>
    <row r="23" spans="1:9" ht="15">
      <c r="A23" s="123"/>
      <c r="B23" s="123"/>
      <c r="C23" s="123"/>
      <c r="D23" s="123"/>
      <c r="E23" s="123"/>
      <c r="F23" s="123"/>
      <c r="G23" s="123"/>
      <c r="H23" s="123"/>
      <c r="I23" s="123"/>
    </row>
    <row r="24" spans="1:9" ht="15">
      <c r="A24" s="123"/>
      <c r="B24" s="123"/>
      <c r="C24" s="123"/>
      <c r="D24" s="123"/>
      <c r="E24" s="123"/>
      <c r="F24" s="123"/>
      <c r="G24" s="123"/>
      <c r="H24" s="123"/>
      <c r="I24" s="123"/>
    </row>
    <row r="25" spans="1:9" ht="15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9" ht="15">
      <c r="A26" s="123"/>
      <c r="B26" s="123"/>
      <c r="C26" s="123"/>
      <c r="D26" s="123"/>
      <c r="E26" s="123"/>
      <c r="F26" s="123"/>
      <c r="G26" s="123"/>
      <c r="H26" s="123"/>
      <c r="I26" s="123"/>
    </row>
    <row r="27" spans="1:9" ht="15">
      <c r="A27" s="123"/>
      <c r="B27" s="123"/>
      <c r="C27" s="123"/>
      <c r="D27" s="123"/>
      <c r="E27" s="123"/>
      <c r="F27" s="123"/>
      <c r="G27" s="123"/>
      <c r="H27" s="123"/>
      <c r="I27" s="123"/>
    </row>
    <row r="28" spans="1:9" ht="15">
      <c r="A28" s="123"/>
      <c r="B28" s="123"/>
      <c r="C28" s="123"/>
      <c r="D28" s="123"/>
      <c r="E28" s="123"/>
      <c r="F28" s="123"/>
      <c r="G28" s="123"/>
      <c r="H28" s="123"/>
      <c r="I28" s="123"/>
    </row>
    <row r="29" spans="1:9" ht="15">
      <c r="A29" s="123"/>
      <c r="B29" s="123"/>
      <c r="C29" s="123"/>
      <c r="D29" s="123"/>
      <c r="E29" s="123"/>
      <c r="F29" s="123"/>
      <c r="G29" s="123"/>
      <c r="H29" s="123"/>
      <c r="I29" s="123"/>
    </row>
    <row r="30" spans="1:9" ht="15">
      <c r="A30" s="123"/>
      <c r="B30" s="123"/>
      <c r="C30" s="123"/>
      <c r="D30" s="123"/>
      <c r="E30" s="123"/>
      <c r="F30" s="123"/>
      <c r="G30" s="123"/>
      <c r="H30" s="123"/>
      <c r="I30" s="123"/>
    </row>
    <row r="31" spans="1:9" ht="15">
      <c r="A31" s="123"/>
      <c r="B31" s="123"/>
      <c r="C31" s="123"/>
      <c r="D31" s="123"/>
      <c r="E31" s="123"/>
      <c r="F31" s="123"/>
      <c r="G31" s="123"/>
      <c r="H31" s="123"/>
      <c r="I31" s="123"/>
    </row>
    <row r="32" spans="1:9" ht="15">
      <c r="A32" s="123"/>
      <c r="B32" s="123"/>
      <c r="C32" s="123"/>
      <c r="D32" s="123"/>
      <c r="E32" s="123"/>
      <c r="F32" s="123"/>
      <c r="G32" s="123"/>
      <c r="H32" s="123"/>
      <c r="I32" s="123"/>
    </row>
    <row r="33" spans="1:9" ht="15">
      <c r="A33" s="123"/>
      <c r="B33" s="123"/>
      <c r="C33" s="123"/>
      <c r="D33" s="123"/>
      <c r="E33" s="123"/>
      <c r="F33" s="123"/>
      <c r="G33" s="123"/>
      <c r="H33" s="123"/>
      <c r="I33" s="123"/>
    </row>
    <row r="34" spans="1:9" ht="15">
      <c r="A34" s="123"/>
      <c r="B34" s="123"/>
      <c r="C34" s="123"/>
      <c r="D34" s="123"/>
      <c r="E34" s="123"/>
      <c r="F34" s="123"/>
      <c r="G34" s="123"/>
      <c r="H34" s="123"/>
      <c r="I34" s="123"/>
    </row>
    <row r="35" spans="1:9" ht="15">
      <c r="A35" s="123"/>
      <c r="B35" s="123"/>
      <c r="C35" s="123"/>
      <c r="D35" s="123"/>
      <c r="E35" s="123"/>
      <c r="F35" s="123"/>
      <c r="G35" s="123"/>
      <c r="H35" s="123"/>
      <c r="I35" s="123"/>
    </row>
    <row r="36" spans="1:9" ht="15">
      <c r="A36" s="123"/>
      <c r="B36" s="123"/>
      <c r="C36" s="123"/>
      <c r="D36" s="123"/>
      <c r="E36" s="123"/>
      <c r="F36" s="123"/>
      <c r="G36" s="123"/>
      <c r="H36" s="123"/>
      <c r="I36" s="123"/>
    </row>
    <row r="37" spans="1:9" ht="15">
      <c r="A37" s="123"/>
      <c r="B37" s="123"/>
      <c r="C37" s="123"/>
      <c r="D37" s="123"/>
      <c r="E37" s="123"/>
      <c r="F37" s="123"/>
      <c r="G37" s="123"/>
      <c r="H37" s="123"/>
      <c r="I37" s="123"/>
    </row>
    <row r="38" spans="1:9" ht="15">
      <c r="A38" s="123"/>
      <c r="B38" s="123"/>
      <c r="C38" s="123"/>
      <c r="D38" s="123"/>
      <c r="E38" s="123"/>
      <c r="F38" s="123"/>
      <c r="G38" s="123"/>
      <c r="H38" s="123"/>
      <c r="I38" s="123"/>
    </row>
    <row r="39" spans="1:9" ht="15">
      <c r="A39" s="123"/>
      <c r="B39" s="123"/>
      <c r="C39" s="123"/>
      <c r="D39" s="123"/>
      <c r="E39" s="123"/>
      <c r="F39" s="123"/>
      <c r="G39" s="123"/>
      <c r="H39" s="123"/>
      <c r="I39" s="123"/>
    </row>
    <row r="40" spans="1:9" ht="15">
      <c r="A40" s="123"/>
      <c r="B40" s="123"/>
      <c r="C40" s="123"/>
      <c r="D40" s="123"/>
      <c r="E40" s="123"/>
      <c r="F40" s="123"/>
      <c r="G40" s="123"/>
      <c r="H40" s="123"/>
      <c r="I40" s="123"/>
    </row>
    <row r="41" spans="1:9" ht="15">
      <c r="A41" s="123"/>
      <c r="B41" s="123"/>
      <c r="C41" s="123"/>
      <c r="D41" s="123"/>
      <c r="E41" s="123"/>
      <c r="F41" s="123"/>
      <c r="G41" s="123"/>
      <c r="H41" s="123"/>
      <c r="I41" s="123"/>
    </row>
    <row r="42" spans="1:9" ht="15">
      <c r="A42" s="123"/>
      <c r="B42" s="123"/>
      <c r="C42" s="123"/>
      <c r="D42" s="123"/>
      <c r="E42" s="123"/>
      <c r="F42" s="123"/>
      <c r="G42" s="123"/>
      <c r="H42" s="123"/>
      <c r="I42" s="123"/>
    </row>
    <row r="43" spans="1:9" ht="15">
      <c r="A43" s="123"/>
      <c r="B43" s="123"/>
      <c r="C43" s="123"/>
      <c r="D43" s="123"/>
      <c r="E43" s="123"/>
      <c r="F43" s="123"/>
      <c r="G43" s="123"/>
      <c r="H43" s="123"/>
      <c r="I43" s="123"/>
    </row>
    <row r="44" spans="1:9" ht="15">
      <c r="A44" s="123"/>
      <c r="B44" s="123"/>
      <c r="C44" s="123"/>
      <c r="D44" s="123"/>
      <c r="E44" s="123"/>
      <c r="F44" s="123"/>
      <c r="G44" s="123"/>
      <c r="H44" s="123"/>
      <c r="I44" s="123"/>
    </row>
    <row r="45" spans="1:9" ht="1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9" ht="15">
      <c r="A46" s="123"/>
      <c r="B46" s="123"/>
      <c r="C46" s="123"/>
      <c r="D46" s="123"/>
      <c r="E46" s="123"/>
      <c r="F46" s="123"/>
      <c r="G46" s="123"/>
      <c r="H46" s="123"/>
      <c r="I46" s="123"/>
    </row>
    <row r="48" spans="1:9" ht="15">
      <c r="A48" s="123" t="s">
        <v>107</v>
      </c>
      <c r="B48" s="166"/>
      <c r="C48" s="166"/>
      <c r="D48" s="166"/>
      <c r="E48" s="166"/>
      <c r="F48" s="166"/>
      <c r="G48" s="166"/>
      <c r="H48" s="166"/>
      <c r="I48" s="166"/>
    </row>
    <row r="49" spans="1:9" ht="15">
      <c r="A49" s="166"/>
      <c r="B49" s="166"/>
      <c r="C49" s="166"/>
      <c r="D49" s="166"/>
      <c r="E49" s="166"/>
      <c r="F49" s="166"/>
      <c r="G49" s="166"/>
      <c r="H49" s="166"/>
      <c r="I49" s="166"/>
    </row>
    <row r="50" spans="1:9" ht="15">
      <c r="A50" s="166"/>
      <c r="B50" s="166"/>
      <c r="C50" s="166"/>
      <c r="D50" s="166"/>
      <c r="E50" s="166"/>
      <c r="F50" s="166"/>
      <c r="G50" s="166"/>
      <c r="H50" s="166"/>
      <c r="I50" s="166"/>
    </row>
    <row r="51" spans="1:9" ht="15">
      <c r="A51" s="166"/>
      <c r="B51" s="166"/>
      <c r="C51" s="166"/>
      <c r="D51" s="166"/>
      <c r="E51" s="166"/>
      <c r="F51" s="166"/>
      <c r="G51" s="166"/>
      <c r="H51" s="166"/>
      <c r="I51" s="166"/>
    </row>
    <row r="52" spans="1:9" ht="15">
      <c r="A52" s="166"/>
      <c r="B52" s="166"/>
      <c r="C52" s="166"/>
      <c r="D52" s="166"/>
      <c r="E52" s="166"/>
      <c r="F52" s="166"/>
      <c r="G52" s="166"/>
      <c r="H52" s="166"/>
      <c r="I52" s="166"/>
    </row>
    <row r="53" spans="1:9" ht="15">
      <c r="A53" s="166"/>
      <c r="B53" s="166"/>
      <c r="C53" s="166"/>
      <c r="D53" s="166"/>
      <c r="E53" s="166"/>
      <c r="F53" s="166"/>
      <c r="G53" s="166"/>
      <c r="H53" s="166"/>
      <c r="I53" s="166"/>
    </row>
    <row r="54" spans="1:9" ht="15">
      <c r="A54" s="166"/>
      <c r="B54" s="166"/>
      <c r="C54" s="166"/>
      <c r="D54" s="166"/>
      <c r="E54" s="166"/>
      <c r="F54" s="166"/>
      <c r="G54" s="166"/>
      <c r="H54" s="166"/>
      <c r="I54" s="166"/>
    </row>
    <row r="55" spans="1:9" ht="15">
      <c r="A55" s="166"/>
      <c r="B55" s="166"/>
      <c r="C55" s="166"/>
      <c r="D55" s="166"/>
      <c r="E55" s="166"/>
      <c r="F55" s="166"/>
      <c r="G55" s="166"/>
      <c r="H55" s="166"/>
      <c r="I55" s="166"/>
    </row>
    <row r="56" spans="1:9" ht="15">
      <c r="A56" s="166"/>
      <c r="B56" s="166"/>
      <c r="C56" s="166"/>
      <c r="D56" s="166"/>
      <c r="E56" s="166"/>
      <c r="F56" s="166"/>
      <c r="G56" s="166"/>
      <c r="H56" s="166"/>
      <c r="I56" s="166"/>
    </row>
    <row r="57" spans="1:9" ht="15">
      <c r="A57" s="166"/>
      <c r="B57" s="166"/>
      <c r="C57" s="166"/>
      <c r="D57" s="166"/>
      <c r="E57" s="166"/>
      <c r="F57" s="166"/>
      <c r="G57" s="166"/>
      <c r="H57" s="166"/>
      <c r="I57" s="166"/>
    </row>
    <row r="58" spans="1:9" ht="15">
      <c r="A58" s="166"/>
      <c r="B58" s="166"/>
      <c r="C58" s="166"/>
      <c r="D58" s="166"/>
      <c r="E58" s="166"/>
      <c r="F58" s="166"/>
      <c r="G58" s="166"/>
      <c r="H58" s="166"/>
      <c r="I58" s="166"/>
    </row>
    <row r="59" spans="1:9" ht="15">
      <c r="A59" s="166"/>
      <c r="B59" s="166"/>
      <c r="C59" s="166"/>
      <c r="D59" s="166"/>
      <c r="E59" s="166"/>
      <c r="F59" s="166"/>
      <c r="G59" s="166"/>
      <c r="H59" s="166"/>
      <c r="I59" s="166"/>
    </row>
    <row r="60" spans="1:9" ht="15">
      <c r="A60" s="166"/>
      <c r="B60" s="166"/>
      <c r="C60" s="166"/>
      <c r="D60" s="166"/>
      <c r="E60" s="166"/>
      <c r="F60" s="166"/>
      <c r="G60" s="166"/>
      <c r="H60" s="166"/>
      <c r="I60" s="166"/>
    </row>
    <row r="61" spans="1:9" ht="15">
      <c r="A61" s="166"/>
      <c r="B61" s="166"/>
      <c r="C61" s="166"/>
      <c r="D61" s="166"/>
      <c r="E61" s="166"/>
      <c r="F61" s="166"/>
      <c r="G61" s="166"/>
      <c r="H61" s="166"/>
      <c r="I61" s="166"/>
    </row>
    <row r="62" spans="1:9" ht="15">
      <c r="A62" s="166"/>
      <c r="B62" s="166"/>
      <c r="C62" s="166"/>
      <c r="D62" s="166"/>
      <c r="E62" s="166"/>
      <c r="F62" s="166"/>
      <c r="G62" s="166"/>
      <c r="H62" s="166"/>
      <c r="I62" s="166"/>
    </row>
    <row r="63" spans="1:9" ht="15">
      <c r="A63" s="166"/>
      <c r="B63" s="166"/>
      <c r="C63" s="166"/>
      <c r="D63" s="166"/>
      <c r="E63" s="166"/>
      <c r="F63" s="166"/>
      <c r="G63" s="166"/>
      <c r="H63" s="166"/>
      <c r="I63" s="166"/>
    </row>
    <row r="64" spans="1:9" ht="15">
      <c r="A64" s="166"/>
      <c r="B64" s="166"/>
      <c r="C64" s="166"/>
      <c r="D64" s="166"/>
      <c r="E64" s="166"/>
      <c r="F64" s="166"/>
      <c r="G64" s="166"/>
      <c r="H64" s="166"/>
      <c r="I64" s="166"/>
    </row>
    <row r="65" spans="1:9" ht="15">
      <c r="A65" s="166"/>
      <c r="B65" s="166"/>
      <c r="C65" s="166"/>
      <c r="D65" s="166"/>
      <c r="E65" s="166"/>
      <c r="F65" s="166"/>
      <c r="G65" s="166"/>
      <c r="H65" s="166"/>
      <c r="I65" s="166"/>
    </row>
    <row r="66" spans="1:9" ht="15">
      <c r="A66" s="166"/>
      <c r="B66" s="166"/>
      <c r="C66" s="166"/>
      <c r="D66" s="166"/>
      <c r="E66" s="166"/>
      <c r="F66" s="166"/>
      <c r="G66" s="166"/>
      <c r="H66" s="166"/>
      <c r="I66" s="166"/>
    </row>
    <row r="67" spans="1:9" ht="15">
      <c r="A67" s="166"/>
      <c r="B67" s="166"/>
      <c r="C67" s="166"/>
      <c r="D67" s="166"/>
      <c r="E67" s="166"/>
      <c r="F67" s="166"/>
      <c r="G67" s="166"/>
      <c r="H67" s="166"/>
      <c r="I67" s="166"/>
    </row>
    <row r="68" spans="1:9" ht="15">
      <c r="A68" s="166"/>
      <c r="B68" s="166"/>
      <c r="C68" s="166"/>
      <c r="D68" s="166"/>
      <c r="E68" s="166"/>
      <c r="F68" s="166"/>
      <c r="G68" s="166"/>
      <c r="H68" s="166"/>
      <c r="I68" s="166"/>
    </row>
    <row r="69" spans="1:9" ht="15">
      <c r="A69" s="166"/>
      <c r="B69" s="166"/>
      <c r="C69" s="166"/>
      <c r="D69" s="166"/>
      <c r="E69" s="166"/>
      <c r="F69" s="166"/>
      <c r="G69" s="166"/>
      <c r="H69" s="166"/>
      <c r="I69" s="166"/>
    </row>
    <row r="70" spans="1:9" ht="15">
      <c r="A70" s="166"/>
      <c r="B70" s="166"/>
      <c r="C70" s="166"/>
      <c r="D70" s="166"/>
      <c r="E70" s="166"/>
      <c r="F70" s="166"/>
      <c r="G70" s="166"/>
      <c r="H70" s="166"/>
      <c r="I70" s="166"/>
    </row>
    <row r="71" spans="1:9" ht="15">
      <c r="A71" s="166"/>
      <c r="B71" s="166"/>
      <c r="C71" s="166"/>
      <c r="D71" s="166"/>
      <c r="E71" s="166"/>
      <c r="F71" s="166"/>
      <c r="G71" s="166"/>
      <c r="H71" s="166"/>
      <c r="I71" s="166"/>
    </row>
    <row r="72" spans="1:9" ht="15">
      <c r="A72" s="166"/>
      <c r="B72" s="166"/>
      <c r="C72" s="166"/>
      <c r="D72" s="166"/>
      <c r="E72" s="166"/>
      <c r="F72" s="166"/>
      <c r="G72" s="166"/>
      <c r="H72" s="166"/>
      <c r="I72" s="166"/>
    </row>
    <row r="73" spans="1:9" ht="15">
      <c r="A73" s="166"/>
      <c r="B73" s="166"/>
      <c r="C73" s="166"/>
      <c r="D73" s="166"/>
      <c r="E73" s="166"/>
      <c r="F73" s="166"/>
      <c r="G73" s="166"/>
      <c r="H73" s="166"/>
      <c r="I73" s="166"/>
    </row>
    <row r="74" spans="1:9" ht="15">
      <c r="A74" s="166"/>
      <c r="B74" s="166"/>
      <c r="C74" s="166"/>
      <c r="D74" s="166"/>
      <c r="E74" s="166"/>
      <c r="F74" s="166"/>
      <c r="G74" s="166"/>
      <c r="H74" s="166"/>
      <c r="I74" s="166"/>
    </row>
    <row r="75" spans="1:9" ht="15">
      <c r="A75" s="166"/>
      <c r="B75" s="166"/>
      <c r="C75" s="166"/>
      <c r="D75" s="166"/>
      <c r="E75" s="166"/>
      <c r="F75" s="166"/>
      <c r="G75" s="166"/>
      <c r="H75" s="166"/>
      <c r="I75" s="166"/>
    </row>
    <row r="76" spans="1:9" ht="15">
      <c r="A76" s="166"/>
      <c r="B76" s="166"/>
      <c r="C76" s="166"/>
      <c r="D76" s="166"/>
      <c r="E76" s="166"/>
      <c r="F76" s="166"/>
      <c r="G76" s="166"/>
      <c r="H76" s="166"/>
      <c r="I76" s="166"/>
    </row>
    <row r="77" spans="1:9" ht="15">
      <c r="A77" s="166"/>
      <c r="B77" s="166"/>
      <c r="C77" s="166"/>
      <c r="D77" s="166"/>
      <c r="E77" s="166"/>
      <c r="F77" s="166"/>
      <c r="G77" s="166"/>
      <c r="H77" s="166"/>
      <c r="I77" s="166"/>
    </row>
    <row r="78" spans="1:9" ht="15">
      <c r="A78" s="166"/>
      <c r="B78" s="166"/>
      <c r="C78" s="166"/>
      <c r="D78" s="166"/>
      <c r="E78" s="166"/>
      <c r="F78" s="166"/>
      <c r="G78" s="166"/>
      <c r="H78" s="166"/>
      <c r="I78" s="166"/>
    </row>
    <row r="79" spans="1:9" ht="15">
      <c r="A79" s="166"/>
      <c r="B79" s="166"/>
      <c r="C79" s="166"/>
      <c r="D79" s="166"/>
      <c r="E79" s="166"/>
      <c r="F79" s="166"/>
      <c r="G79" s="166"/>
      <c r="H79" s="166"/>
      <c r="I79" s="166"/>
    </row>
    <row r="80" spans="1:9" ht="15">
      <c r="A80" s="166"/>
      <c r="B80" s="166"/>
      <c r="C80" s="166"/>
      <c r="D80" s="166"/>
      <c r="E80" s="166"/>
      <c r="F80" s="166"/>
      <c r="G80" s="166"/>
      <c r="H80" s="166"/>
      <c r="I80" s="166"/>
    </row>
    <row r="81" spans="1:9" ht="15">
      <c r="A81" s="166"/>
      <c r="B81" s="166"/>
      <c r="C81" s="166"/>
      <c r="D81" s="166"/>
      <c r="E81" s="166"/>
      <c r="F81" s="166"/>
      <c r="G81" s="166"/>
      <c r="H81" s="166"/>
      <c r="I81" s="166"/>
    </row>
    <row r="82" spans="1:9" ht="15">
      <c r="A82" s="166"/>
      <c r="B82" s="166"/>
      <c r="C82" s="166"/>
      <c r="D82" s="166"/>
      <c r="E82" s="166"/>
      <c r="F82" s="166"/>
      <c r="G82" s="166"/>
      <c r="H82" s="166"/>
      <c r="I82" s="166"/>
    </row>
    <row r="83" spans="1:9" ht="15">
      <c r="A83" s="166"/>
      <c r="B83" s="166"/>
      <c r="C83" s="166"/>
      <c r="D83" s="166"/>
      <c r="E83" s="166"/>
      <c r="F83" s="166"/>
      <c r="G83" s="166"/>
      <c r="H83" s="166"/>
      <c r="I83" s="166"/>
    </row>
    <row r="84" spans="1:9" ht="15">
      <c r="A84" s="166"/>
      <c r="B84" s="166"/>
      <c r="C84" s="166"/>
      <c r="D84" s="166"/>
      <c r="E84" s="166"/>
      <c r="F84" s="166"/>
      <c r="G84" s="166"/>
      <c r="H84" s="166"/>
      <c r="I84" s="166"/>
    </row>
    <row r="85" spans="1:9" ht="15">
      <c r="A85" s="166"/>
      <c r="B85" s="166"/>
      <c r="C85" s="166"/>
      <c r="D85" s="166"/>
      <c r="E85" s="166"/>
      <c r="F85" s="166"/>
      <c r="G85" s="166"/>
      <c r="H85" s="166"/>
      <c r="I85" s="166"/>
    </row>
    <row r="86" spans="1:9" ht="15">
      <c r="A86" s="166"/>
      <c r="B86" s="166"/>
      <c r="C86" s="166"/>
      <c r="D86" s="166"/>
      <c r="E86" s="166"/>
      <c r="F86" s="166"/>
      <c r="G86" s="166"/>
      <c r="H86" s="166"/>
      <c r="I86" s="166"/>
    </row>
    <row r="87" spans="1:9" ht="15">
      <c r="A87" s="166"/>
      <c r="B87" s="166"/>
      <c r="C87" s="166"/>
      <c r="D87" s="166"/>
      <c r="E87" s="166"/>
      <c r="F87" s="166"/>
      <c r="G87" s="166"/>
      <c r="H87" s="166"/>
      <c r="I87" s="166"/>
    </row>
    <row r="88" spans="1:9" ht="15">
      <c r="A88" s="166"/>
      <c r="B88" s="166"/>
      <c r="C88" s="166"/>
      <c r="D88" s="166"/>
      <c r="E88" s="166"/>
      <c r="F88" s="166"/>
      <c r="G88" s="166"/>
      <c r="H88" s="166"/>
      <c r="I88" s="166"/>
    </row>
    <row r="89" spans="1:9" ht="15">
      <c r="A89" s="166"/>
      <c r="B89" s="166"/>
      <c r="C89" s="166"/>
      <c r="D89" s="166"/>
      <c r="E89" s="166"/>
      <c r="F89" s="166"/>
      <c r="G89" s="166"/>
      <c r="H89" s="166"/>
      <c r="I89" s="166"/>
    </row>
    <row r="90" spans="1:9" ht="15">
      <c r="A90" s="166"/>
      <c r="B90" s="166"/>
      <c r="C90" s="166"/>
      <c r="D90" s="166"/>
      <c r="E90" s="166"/>
      <c r="F90" s="166"/>
      <c r="G90" s="166"/>
      <c r="H90" s="166"/>
      <c r="I90" s="166"/>
    </row>
    <row r="91" spans="1:9" ht="15">
      <c r="A91" s="166"/>
      <c r="B91" s="166"/>
      <c r="C91" s="166"/>
      <c r="D91" s="166"/>
      <c r="E91" s="166"/>
      <c r="F91" s="166"/>
      <c r="G91" s="166"/>
      <c r="H91" s="166"/>
      <c r="I91" s="166"/>
    </row>
    <row r="92" spans="1:9" ht="15">
      <c r="A92" s="166"/>
      <c r="B92" s="166"/>
      <c r="C92" s="166"/>
      <c r="D92" s="166"/>
      <c r="E92" s="166"/>
      <c r="F92" s="166"/>
      <c r="G92" s="166"/>
      <c r="H92" s="166"/>
      <c r="I92" s="166"/>
    </row>
    <row r="93" spans="1:9" ht="15">
      <c r="A93" s="166"/>
      <c r="B93" s="166"/>
      <c r="C93" s="166"/>
      <c r="D93" s="166"/>
      <c r="E93" s="166"/>
      <c r="F93" s="166"/>
      <c r="G93" s="166"/>
      <c r="H93" s="166"/>
      <c r="I93" s="166"/>
    </row>
    <row r="94" spans="1:9" ht="15">
      <c r="A94" s="166"/>
      <c r="B94" s="166"/>
      <c r="C94" s="166"/>
      <c r="D94" s="166"/>
      <c r="E94" s="166"/>
      <c r="F94" s="166"/>
      <c r="G94" s="166"/>
      <c r="H94" s="166"/>
      <c r="I94" s="166"/>
    </row>
    <row r="95" spans="1:9" ht="15">
      <c r="A95" s="166"/>
      <c r="B95" s="166"/>
      <c r="C95" s="166"/>
      <c r="D95" s="166"/>
      <c r="E95" s="166"/>
      <c r="F95" s="166"/>
      <c r="G95" s="166"/>
      <c r="H95" s="166"/>
      <c r="I95" s="166"/>
    </row>
    <row r="96" spans="1:9" ht="15">
      <c r="A96" s="166"/>
      <c r="B96" s="166"/>
      <c r="C96" s="166"/>
      <c r="D96" s="166"/>
      <c r="E96" s="166"/>
      <c r="F96" s="166"/>
      <c r="G96" s="166"/>
      <c r="H96" s="166"/>
      <c r="I96" s="166"/>
    </row>
    <row r="97" spans="1:9" ht="15">
      <c r="A97" s="166"/>
      <c r="B97" s="166"/>
      <c r="C97" s="166"/>
      <c r="D97" s="166"/>
      <c r="E97" s="166"/>
      <c r="F97" s="166"/>
      <c r="G97" s="166"/>
      <c r="H97" s="166"/>
      <c r="I97" s="166"/>
    </row>
    <row r="98" spans="1:9" ht="15">
      <c r="A98" s="167" t="s">
        <v>108</v>
      </c>
      <c r="B98" s="168"/>
      <c r="C98" s="168"/>
      <c r="D98" s="168"/>
      <c r="E98" s="168"/>
      <c r="F98" s="168"/>
      <c r="G98" s="168"/>
      <c r="H98" s="168"/>
      <c r="I98" s="168"/>
    </row>
    <row r="99" spans="1:9" ht="15">
      <c r="A99" s="168"/>
      <c r="B99" s="168"/>
      <c r="C99" s="168"/>
      <c r="D99" s="168"/>
      <c r="E99" s="168"/>
      <c r="F99" s="168"/>
      <c r="G99" s="168"/>
      <c r="H99" s="168"/>
      <c r="I99" s="168"/>
    </row>
    <row r="100" spans="1:9" ht="15">
      <c r="A100" s="168"/>
      <c r="B100" s="168"/>
      <c r="C100" s="168"/>
      <c r="D100" s="168"/>
      <c r="E100" s="168"/>
      <c r="F100" s="168"/>
      <c r="G100" s="168"/>
      <c r="H100" s="168"/>
      <c r="I100" s="168"/>
    </row>
    <row r="101" spans="1:9" ht="15">
      <c r="A101" s="168"/>
      <c r="B101" s="168"/>
      <c r="C101" s="168"/>
      <c r="D101" s="168"/>
      <c r="E101" s="168"/>
      <c r="F101" s="168"/>
      <c r="G101" s="168"/>
      <c r="H101" s="168"/>
      <c r="I101" s="168"/>
    </row>
    <row r="102" spans="1:9" ht="15">
      <c r="A102" s="168"/>
      <c r="B102" s="168"/>
      <c r="C102" s="168"/>
      <c r="D102" s="168"/>
      <c r="E102" s="168"/>
      <c r="F102" s="168"/>
      <c r="G102" s="168"/>
      <c r="H102" s="168"/>
      <c r="I102" s="168"/>
    </row>
    <row r="103" spans="1:9" ht="15">
      <c r="A103" s="168"/>
      <c r="B103" s="168"/>
      <c r="C103" s="168"/>
      <c r="D103" s="168"/>
      <c r="E103" s="168"/>
      <c r="F103" s="168"/>
      <c r="G103" s="168"/>
      <c r="H103" s="168"/>
      <c r="I103" s="168"/>
    </row>
    <row r="104" spans="1:9" ht="15">
      <c r="A104" s="168"/>
      <c r="B104" s="168"/>
      <c r="C104" s="168"/>
      <c r="D104" s="168"/>
      <c r="E104" s="168"/>
      <c r="F104" s="168"/>
      <c r="G104" s="168"/>
      <c r="H104" s="168"/>
      <c r="I104" s="168"/>
    </row>
    <row r="105" spans="1:9" ht="15">
      <c r="A105" s="168"/>
      <c r="B105" s="168"/>
      <c r="C105" s="168"/>
      <c r="D105" s="168"/>
      <c r="E105" s="168"/>
      <c r="F105" s="168"/>
      <c r="G105" s="168"/>
      <c r="H105" s="168"/>
      <c r="I105" s="168"/>
    </row>
    <row r="106" spans="1:9" ht="15">
      <c r="A106" s="168"/>
      <c r="B106" s="168"/>
      <c r="C106" s="168"/>
      <c r="D106" s="168"/>
      <c r="E106" s="168"/>
      <c r="F106" s="168"/>
      <c r="G106" s="168"/>
      <c r="H106" s="168"/>
      <c r="I106" s="168"/>
    </row>
    <row r="107" spans="1:9" ht="15">
      <c r="A107" s="168"/>
      <c r="B107" s="168"/>
      <c r="C107" s="168"/>
      <c r="D107" s="168"/>
      <c r="E107" s="168"/>
      <c r="F107" s="168"/>
      <c r="G107" s="168"/>
      <c r="H107" s="168"/>
      <c r="I107" s="168"/>
    </row>
    <row r="108" spans="1:9" ht="15">
      <c r="A108" s="168"/>
      <c r="B108" s="168"/>
      <c r="C108" s="168"/>
      <c r="D108" s="168"/>
      <c r="E108" s="168"/>
      <c r="F108" s="168"/>
      <c r="G108" s="168"/>
      <c r="H108" s="168"/>
      <c r="I108" s="168"/>
    </row>
    <row r="109" spans="1:9" ht="15">
      <c r="A109" s="168"/>
      <c r="B109" s="168"/>
      <c r="C109" s="168"/>
      <c r="D109" s="168"/>
      <c r="E109" s="168"/>
      <c r="F109" s="168"/>
      <c r="G109" s="168"/>
      <c r="H109" s="168"/>
      <c r="I109" s="168"/>
    </row>
    <row r="110" spans="1:9" ht="15">
      <c r="A110" s="168"/>
      <c r="B110" s="168"/>
      <c r="C110" s="168"/>
      <c r="D110" s="168"/>
      <c r="E110" s="168"/>
      <c r="F110" s="168"/>
      <c r="G110" s="168"/>
      <c r="H110" s="168"/>
      <c r="I110" s="168"/>
    </row>
    <row r="111" spans="1:9" ht="15">
      <c r="A111" s="168"/>
      <c r="B111" s="168"/>
      <c r="C111" s="168"/>
      <c r="D111" s="168"/>
      <c r="E111" s="168"/>
      <c r="F111" s="168"/>
      <c r="G111" s="168"/>
      <c r="H111" s="168"/>
      <c r="I111" s="168"/>
    </row>
    <row r="112" spans="1:9" ht="15">
      <c r="A112" s="168"/>
      <c r="B112" s="168"/>
      <c r="C112" s="168"/>
      <c r="D112" s="168"/>
      <c r="E112" s="168"/>
      <c r="F112" s="168"/>
      <c r="G112" s="168"/>
      <c r="H112" s="168"/>
      <c r="I112" s="168"/>
    </row>
    <row r="113" spans="1:9" ht="15">
      <c r="A113" s="168"/>
      <c r="B113" s="168"/>
      <c r="C113" s="168"/>
      <c r="D113" s="168"/>
      <c r="E113" s="168"/>
      <c r="F113" s="168"/>
      <c r="G113" s="168"/>
      <c r="H113" s="168"/>
      <c r="I113" s="168"/>
    </row>
    <row r="114" spans="1:9" ht="15">
      <c r="A114" s="168"/>
      <c r="B114" s="168"/>
      <c r="C114" s="168"/>
      <c r="D114" s="168"/>
      <c r="E114" s="168"/>
      <c r="F114" s="168"/>
      <c r="G114" s="168"/>
      <c r="H114" s="168"/>
      <c r="I114" s="168"/>
    </row>
    <row r="115" spans="1:9" ht="15">
      <c r="A115" s="168"/>
      <c r="B115" s="168"/>
      <c r="C115" s="168"/>
      <c r="D115" s="168"/>
      <c r="E115" s="168"/>
      <c r="F115" s="168"/>
      <c r="G115" s="168"/>
      <c r="H115" s="168"/>
      <c r="I115" s="168"/>
    </row>
    <row r="116" spans="1:9" ht="15">
      <c r="A116" s="168"/>
      <c r="B116" s="168"/>
      <c r="C116" s="168"/>
      <c r="D116" s="168"/>
      <c r="E116" s="168"/>
      <c r="F116" s="168"/>
      <c r="G116" s="168"/>
      <c r="H116" s="168"/>
      <c r="I116" s="168"/>
    </row>
    <row r="117" spans="1:9" ht="15">
      <c r="A117" s="168"/>
      <c r="B117" s="168"/>
      <c r="C117" s="168"/>
      <c r="D117" s="168"/>
      <c r="E117" s="168"/>
      <c r="F117" s="168"/>
      <c r="G117" s="168"/>
      <c r="H117" s="168"/>
      <c r="I117" s="168"/>
    </row>
    <row r="118" spans="1:9" ht="15">
      <c r="A118" s="168"/>
      <c r="B118" s="168"/>
      <c r="C118" s="168"/>
      <c r="D118" s="168"/>
      <c r="E118" s="168"/>
      <c r="F118" s="168"/>
      <c r="G118" s="168"/>
      <c r="H118" s="168"/>
      <c r="I118" s="168"/>
    </row>
    <row r="119" spans="1:9" ht="15">
      <c r="A119" s="168"/>
      <c r="B119" s="168"/>
      <c r="C119" s="168"/>
      <c r="D119" s="168"/>
      <c r="E119" s="168"/>
      <c r="F119" s="168"/>
      <c r="G119" s="168"/>
      <c r="H119" s="168"/>
      <c r="I119" s="168"/>
    </row>
    <row r="120" spans="1:9" ht="15">
      <c r="A120" s="168"/>
      <c r="B120" s="168"/>
      <c r="C120" s="168"/>
      <c r="D120" s="168"/>
      <c r="E120" s="168"/>
      <c r="F120" s="168"/>
      <c r="G120" s="168"/>
      <c r="H120" s="168"/>
      <c r="I120" s="168"/>
    </row>
    <row r="121" spans="1:9" ht="15">
      <c r="A121" s="168"/>
      <c r="B121" s="168"/>
      <c r="C121" s="168"/>
      <c r="D121" s="168"/>
      <c r="E121" s="168"/>
      <c r="F121" s="168"/>
      <c r="G121" s="168"/>
      <c r="H121" s="168"/>
      <c r="I121" s="168"/>
    </row>
    <row r="122" spans="1:9" ht="15">
      <c r="A122" s="168"/>
      <c r="B122" s="168"/>
      <c r="C122" s="168"/>
      <c r="D122" s="168"/>
      <c r="E122" s="168"/>
      <c r="F122" s="168"/>
      <c r="G122" s="168"/>
      <c r="H122" s="168"/>
      <c r="I122" s="168"/>
    </row>
    <row r="123" spans="1:9" ht="15">
      <c r="A123" s="168"/>
      <c r="B123" s="168"/>
      <c r="C123" s="168"/>
      <c r="D123" s="168"/>
      <c r="E123" s="168"/>
      <c r="F123" s="168"/>
      <c r="G123" s="168"/>
      <c r="H123" s="168"/>
      <c r="I123" s="168"/>
    </row>
    <row r="124" spans="1:9" ht="15">
      <c r="A124" s="168"/>
      <c r="B124" s="168"/>
      <c r="C124" s="168"/>
      <c r="D124" s="168"/>
      <c r="E124" s="168"/>
      <c r="F124" s="168"/>
      <c r="G124" s="168"/>
      <c r="H124" s="168"/>
      <c r="I124" s="168"/>
    </row>
    <row r="125" spans="1:9" ht="15">
      <c r="A125" s="168"/>
      <c r="B125" s="168"/>
      <c r="C125" s="168"/>
      <c r="D125" s="168"/>
      <c r="E125" s="168"/>
      <c r="F125" s="168"/>
      <c r="G125" s="168"/>
      <c r="H125" s="168"/>
      <c r="I125" s="168"/>
    </row>
    <row r="126" spans="1:9" ht="15">
      <c r="A126" s="168"/>
      <c r="B126" s="168"/>
      <c r="C126" s="168"/>
      <c r="D126" s="168"/>
      <c r="E126" s="168"/>
      <c r="F126" s="168"/>
      <c r="G126" s="168"/>
      <c r="H126" s="168"/>
      <c r="I126" s="168"/>
    </row>
    <row r="127" spans="1:9" ht="15">
      <c r="A127" s="168"/>
      <c r="B127" s="168"/>
      <c r="C127" s="168"/>
      <c r="D127" s="168"/>
      <c r="E127" s="168"/>
      <c r="F127" s="168"/>
      <c r="G127" s="168"/>
      <c r="H127" s="168"/>
      <c r="I127" s="168"/>
    </row>
    <row r="128" spans="1:9" ht="15">
      <c r="A128" s="168"/>
      <c r="B128" s="168"/>
      <c r="C128" s="168"/>
      <c r="D128" s="168"/>
      <c r="E128" s="168"/>
      <c r="F128" s="168"/>
      <c r="G128" s="168"/>
      <c r="H128" s="168"/>
      <c r="I128" s="168"/>
    </row>
    <row r="129" spans="1:9" ht="15">
      <c r="A129" s="168"/>
      <c r="B129" s="168"/>
      <c r="C129" s="168"/>
      <c r="D129" s="168"/>
      <c r="E129" s="168"/>
      <c r="F129" s="168"/>
      <c r="G129" s="168"/>
      <c r="H129" s="168"/>
      <c r="I129" s="168"/>
    </row>
    <row r="130" spans="1:9" ht="15">
      <c r="A130" s="168"/>
      <c r="B130" s="168"/>
      <c r="C130" s="168"/>
      <c r="D130" s="168"/>
      <c r="E130" s="168"/>
      <c r="F130" s="168"/>
      <c r="G130" s="168"/>
      <c r="H130" s="168"/>
      <c r="I130" s="168"/>
    </row>
    <row r="131" spans="1:9" ht="15">
      <c r="A131" s="168"/>
      <c r="B131" s="168"/>
      <c r="C131" s="168"/>
      <c r="D131" s="168"/>
      <c r="E131" s="168"/>
      <c r="F131" s="168"/>
      <c r="G131" s="168"/>
      <c r="H131" s="168"/>
      <c r="I131" s="168"/>
    </row>
    <row r="132" spans="1:9" ht="15">
      <c r="A132" s="168"/>
      <c r="B132" s="168"/>
      <c r="C132" s="168"/>
      <c r="D132" s="168"/>
      <c r="E132" s="168"/>
      <c r="F132" s="168"/>
      <c r="G132" s="168"/>
      <c r="H132" s="168"/>
      <c r="I132" s="168"/>
    </row>
    <row r="133" spans="1:9" ht="15">
      <c r="A133" s="168"/>
      <c r="B133" s="168"/>
      <c r="C133" s="168"/>
      <c r="D133" s="168"/>
      <c r="E133" s="168"/>
      <c r="F133" s="168"/>
      <c r="G133" s="168"/>
      <c r="H133" s="168"/>
      <c r="I133" s="168"/>
    </row>
    <row r="134" spans="1:9" ht="15">
      <c r="A134" s="168"/>
      <c r="B134" s="168"/>
      <c r="C134" s="168"/>
      <c r="D134" s="168"/>
      <c r="E134" s="168"/>
      <c r="F134" s="168"/>
      <c r="G134" s="168"/>
      <c r="H134" s="168"/>
      <c r="I134" s="168"/>
    </row>
    <row r="135" spans="1:9" ht="15">
      <c r="A135" s="168"/>
      <c r="B135" s="168"/>
      <c r="C135" s="168"/>
      <c r="D135" s="168"/>
      <c r="E135" s="168"/>
      <c r="F135" s="168"/>
      <c r="G135" s="168"/>
      <c r="H135" s="168"/>
      <c r="I135" s="168"/>
    </row>
    <row r="136" spans="1:9" ht="15">
      <c r="A136" s="168"/>
      <c r="B136" s="168"/>
      <c r="C136" s="168"/>
      <c r="D136" s="168"/>
      <c r="E136" s="168"/>
      <c r="F136" s="168"/>
      <c r="G136" s="168"/>
      <c r="H136" s="168"/>
      <c r="I136" s="168"/>
    </row>
    <row r="137" spans="1:9" ht="15">
      <c r="A137" s="168"/>
      <c r="B137" s="168"/>
      <c r="C137" s="168"/>
      <c r="D137" s="168"/>
      <c r="E137" s="168"/>
      <c r="F137" s="168"/>
      <c r="G137" s="168"/>
      <c r="H137" s="168"/>
      <c r="I137" s="168"/>
    </row>
    <row r="138" spans="1:9" ht="15">
      <c r="A138" s="168"/>
      <c r="B138" s="168"/>
      <c r="C138" s="168"/>
      <c r="D138" s="168"/>
      <c r="E138" s="168"/>
      <c r="F138" s="168"/>
      <c r="G138" s="168"/>
      <c r="H138" s="168"/>
      <c r="I138" s="168"/>
    </row>
    <row r="139" spans="1:9" ht="15">
      <c r="A139" s="168"/>
      <c r="B139" s="168"/>
      <c r="C139" s="168"/>
      <c r="D139" s="168"/>
      <c r="E139" s="168"/>
      <c r="F139" s="168"/>
      <c r="G139" s="168"/>
      <c r="H139" s="168"/>
      <c r="I139" s="168"/>
    </row>
    <row r="140" spans="1:9" ht="15">
      <c r="A140" s="168"/>
      <c r="B140" s="168"/>
      <c r="C140" s="168"/>
      <c r="D140" s="168"/>
      <c r="E140" s="168"/>
      <c r="F140" s="168"/>
      <c r="G140" s="168"/>
      <c r="H140" s="168"/>
      <c r="I140" s="168"/>
    </row>
    <row r="141" spans="1:9" ht="15">
      <c r="A141" s="168"/>
      <c r="B141" s="168"/>
      <c r="C141" s="168"/>
      <c r="D141" s="168"/>
      <c r="E141" s="168"/>
      <c r="F141" s="168"/>
      <c r="G141" s="168"/>
      <c r="H141" s="168"/>
      <c r="I141" s="168"/>
    </row>
    <row r="142" spans="1:9" ht="15">
      <c r="A142" s="168"/>
      <c r="B142" s="168"/>
      <c r="C142" s="168"/>
      <c r="D142" s="168"/>
      <c r="E142" s="168"/>
      <c r="F142" s="168"/>
      <c r="G142" s="168"/>
      <c r="H142" s="168"/>
      <c r="I142" s="168"/>
    </row>
    <row r="143" spans="1:9" ht="15">
      <c r="A143" s="168"/>
      <c r="B143" s="168"/>
      <c r="C143" s="168"/>
      <c r="D143" s="168"/>
      <c r="E143" s="168"/>
      <c r="F143" s="168"/>
      <c r="G143" s="168"/>
      <c r="H143" s="168"/>
      <c r="I143" s="168"/>
    </row>
    <row r="144" spans="1:9" ht="15">
      <c r="A144" s="168"/>
      <c r="B144" s="168"/>
      <c r="C144" s="168"/>
      <c r="D144" s="168"/>
      <c r="E144" s="168"/>
      <c r="F144" s="168"/>
      <c r="G144" s="168"/>
      <c r="H144" s="168"/>
      <c r="I144" s="168"/>
    </row>
    <row r="145" spans="1:9" ht="15">
      <c r="A145" s="168"/>
      <c r="B145" s="168"/>
      <c r="C145" s="168"/>
      <c r="D145" s="168"/>
      <c r="E145" s="168"/>
      <c r="F145" s="168"/>
      <c r="G145" s="168"/>
      <c r="H145" s="168"/>
      <c r="I145" s="168"/>
    </row>
    <row r="146" spans="1:9" ht="15">
      <c r="A146" s="168"/>
      <c r="B146" s="168"/>
      <c r="C146" s="168"/>
      <c r="D146" s="168"/>
      <c r="E146" s="168"/>
      <c r="F146" s="168"/>
      <c r="G146" s="168"/>
      <c r="H146" s="168"/>
      <c r="I146" s="168"/>
    </row>
    <row r="147" spans="1:9" ht="15">
      <c r="A147" s="168"/>
      <c r="B147" s="168"/>
      <c r="C147" s="168"/>
      <c r="D147" s="168"/>
      <c r="E147" s="168"/>
      <c r="F147" s="168"/>
      <c r="G147" s="168"/>
      <c r="H147" s="168"/>
      <c r="I147" s="168"/>
    </row>
  </sheetData>
  <sheetProtection/>
  <mergeCells count="19">
    <mergeCell ref="D15:F15"/>
    <mergeCell ref="D16:F16"/>
    <mergeCell ref="D17:F17"/>
    <mergeCell ref="A19:I46"/>
    <mergeCell ref="A48:I97"/>
    <mergeCell ref="A98:I147"/>
    <mergeCell ref="B9:I9"/>
    <mergeCell ref="B10:I10"/>
    <mergeCell ref="B11:I11"/>
    <mergeCell ref="A12:B12"/>
    <mergeCell ref="A13:B13"/>
    <mergeCell ref="C12:D12"/>
    <mergeCell ref="C13:D13"/>
    <mergeCell ref="A1:I1"/>
    <mergeCell ref="A3:I3"/>
    <mergeCell ref="B5:I5"/>
    <mergeCell ref="B6:I6"/>
    <mergeCell ref="B7:I7"/>
    <mergeCell ref="B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J17" sqref="J17"/>
    </sheetView>
  </sheetViews>
  <sheetFormatPr defaultColWidth="9.140625" defaultRowHeight="15"/>
  <cols>
    <col min="9" max="9" width="10.57421875" style="0" customWidth="1"/>
  </cols>
  <sheetData>
    <row r="1" spans="1:9" ht="15">
      <c r="A1" s="125" t="s">
        <v>76</v>
      </c>
      <c r="B1" s="125"/>
      <c r="C1" s="125"/>
      <c r="D1" s="125"/>
      <c r="E1" s="125"/>
      <c r="F1" s="125"/>
      <c r="G1" s="125"/>
      <c r="H1" s="125"/>
      <c r="I1" s="125"/>
    </row>
    <row r="3" ht="15">
      <c r="A3" t="s">
        <v>79</v>
      </c>
    </row>
    <row r="4" spans="1:9" ht="30" customHeight="1">
      <c r="A4" s="135" t="s">
        <v>80</v>
      </c>
      <c r="B4" s="135"/>
      <c r="C4" s="135"/>
      <c r="D4" s="135"/>
      <c r="E4" s="135"/>
      <c r="F4" s="135"/>
      <c r="G4" s="135"/>
      <c r="H4" s="135"/>
      <c r="I4" s="135"/>
    </row>
    <row r="5" ht="15">
      <c r="A5" t="s">
        <v>77</v>
      </c>
    </row>
    <row r="6" spans="1:5" ht="15">
      <c r="A6" s="171">
        <f>Főlap!B5</f>
        <v>0</v>
      </c>
      <c r="B6" s="171"/>
      <c r="C6" s="171"/>
      <c r="D6" s="171"/>
      <c r="E6">
        <f>Főlap!B6</f>
        <v>0</v>
      </c>
    </row>
    <row r="7" spans="1:9" ht="15">
      <c r="A7" s="172">
        <f>Főlap!B7</f>
        <v>0</v>
      </c>
      <c r="B7" s="172"/>
      <c r="C7" s="172"/>
      <c r="D7" s="172"/>
      <c r="E7" t="s">
        <v>78</v>
      </c>
      <c r="F7" s="124">
        <f>Főlap!B11</f>
        <v>0</v>
      </c>
      <c r="G7" s="124"/>
      <c r="H7" s="27" t="s">
        <v>96</v>
      </c>
      <c r="I7" s="27"/>
    </row>
    <row r="8" spans="1:9" ht="15">
      <c r="A8" t="s">
        <v>97</v>
      </c>
      <c r="B8" s="124" t="str">
        <f>Főlap!A1</f>
        <v>Civil szervezetek támogatása</v>
      </c>
      <c r="C8" s="124"/>
      <c r="D8" s="124"/>
      <c r="E8" s="124">
        <f>Főlap!A2</f>
        <v>2013</v>
      </c>
      <c r="F8" s="124"/>
      <c r="G8" s="166" t="s">
        <v>81</v>
      </c>
      <c r="H8" s="166"/>
      <c r="I8" s="166"/>
    </row>
    <row r="10" spans="1:9" ht="26.25" customHeight="1">
      <c r="A10" s="123" t="s">
        <v>117</v>
      </c>
      <c r="B10" s="123"/>
      <c r="C10" s="123"/>
      <c r="D10" s="123"/>
      <c r="E10" s="123"/>
      <c r="F10" s="123"/>
      <c r="G10" s="123"/>
      <c r="H10" s="123"/>
      <c r="I10" s="123"/>
    </row>
    <row r="11" spans="1:9" ht="15">
      <c r="A11" s="125">
        <f>Főlap!A13</f>
        <v>0</v>
      </c>
      <c r="B11" s="125"/>
      <c r="C11" s="125"/>
      <c r="D11" s="125"/>
      <c r="E11" s="125"/>
      <c r="F11" s="125"/>
      <c r="G11" s="125"/>
      <c r="H11" s="125"/>
      <c r="I11" s="125"/>
    </row>
    <row r="12" spans="1:9" ht="15">
      <c r="A12" t="s">
        <v>82</v>
      </c>
      <c r="C12" s="1">
        <f>Főlap!C19</f>
        <v>0</v>
      </c>
      <c r="D12" s="124" t="s">
        <v>83</v>
      </c>
      <c r="E12" s="124"/>
      <c r="F12" s="124"/>
      <c r="G12" s="124"/>
      <c r="H12" s="124"/>
      <c r="I12" s="124"/>
    </row>
    <row r="14" spans="1:7" ht="15">
      <c r="A14" t="s">
        <v>84</v>
      </c>
      <c r="E14">
        <f>Főlap!C15</f>
        <v>0</v>
      </c>
      <c r="G14" t="s">
        <v>87</v>
      </c>
    </row>
    <row r="15" spans="1:9" ht="15">
      <c r="A15" s="124">
        <f>Főlap!B8</f>
        <v>0</v>
      </c>
      <c r="B15" s="124"/>
      <c r="C15" s="124"/>
      <c r="D15" s="124"/>
      <c r="E15" s="124"/>
      <c r="F15" s="124"/>
      <c r="G15" s="124"/>
      <c r="H15" s="124"/>
      <c r="I15" t="s">
        <v>85</v>
      </c>
    </row>
    <row r="17" spans="1:9" ht="108" customHeight="1">
      <c r="A17" s="123" t="s">
        <v>95</v>
      </c>
      <c r="B17" s="123"/>
      <c r="C17" s="123"/>
      <c r="D17" s="123"/>
      <c r="E17" s="123"/>
      <c r="F17" s="123"/>
      <c r="G17" s="123"/>
      <c r="H17" s="123"/>
      <c r="I17" s="123"/>
    </row>
    <row r="19" spans="1:9" ht="45.75" customHeight="1">
      <c r="A19" s="123" t="s">
        <v>88</v>
      </c>
      <c r="B19" s="123"/>
      <c r="C19" s="123"/>
      <c r="D19" s="123"/>
      <c r="E19" s="123"/>
      <c r="F19" s="123"/>
      <c r="G19" s="123"/>
      <c r="H19" s="123"/>
      <c r="I19" s="123"/>
    </row>
    <row r="21" spans="1:9" ht="89.25" customHeight="1">
      <c r="A21" s="123" t="s">
        <v>91</v>
      </c>
      <c r="B21" s="123"/>
      <c r="C21" s="123"/>
      <c r="D21" s="123"/>
      <c r="E21" s="123"/>
      <c r="F21" s="123"/>
      <c r="G21" s="123"/>
      <c r="H21" s="123"/>
      <c r="I21" s="123"/>
    </row>
    <row r="23" spans="1:9" ht="30.75" customHeight="1">
      <c r="A23" s="123" t="s">
        <v>92</v>
      </c>
      <c r="B23" s="123"/>
      <c r="C23" s="123"/>
      <c r="D23" s="123"/>
      <c r="E23" s="123"/>
      <c r="F23" s="123"/>
      <c r="G23" s="123"/>
      <c r="H23" s="123"/>
      <c r="I23" s="123"/>
    </row>
    <row r="25" spans="1:9" ht="47.25" customHeight="1">
      <c r="A25" s="123" t="s">
        <v>93</v>
      </c>
      <c r="B25" s="123"/>
      <c r="C25" s="123"/>
      <c r="D25" s="123"/>
      <c r="E25" s="123"/>
      <c r="F25" s="123"/>
      <c r="G25" s="123"/>
      <c r="H25" s="123"/>
      <c r="I25" s="123"/>
    </row>
    <row r="27" spans="1:3" ht="15">
      <c r="A27" s="34">
        <v>2012</v>
      </c>
      <c r="B27" s="35"/>
      <c r="C27" s="35"/>
    </row>
    <row r="31" spans="5:9" ht="15">
      <c r="E31" s="170"/>
      <c r="F31" s="170"/>
      <c r="G31" s="170"/>
      <c r="H31" s="170"/>
      <c r="I31" s="170"/>
    </row>
    <row r="32" spans="1:9" ht="15">
      <c r="A32" s="169" t="s">
        <v>94</v>
      </c>
      <c r="B32" s="169"/>
      <c r="C32" s="169"/>
      <c r="E32" s="130">
        <f>A6</f>
        <v>0</v>
      </c>
      <c r="F32" s="130"/>
      <c r="G32" s="130"/>
      <c r="H32" s="130"/>
      <c r="I32" s="130"/>
    </row>
  </sheetData>
  <sheetProtection/>
  <mergeCells count="20">
    <mergeCell ref="A1:I1"/>
    <mergeCell ref="A4:I4"/>
    <mergeCell ref="A6:D6"/>
    <mergeCell ref="A7:D7"/>
    <mergeCell ref="A10:I10"/>
    <mergeCell ref="F7:G7"/>
    <mergeCell ref="E8:F8"/>
    <mergeCell ref="B8:D8"/>
    <mergeCell ref="D12:I12"/>
    <mergeCell ref="A15:H15"/>
    <mergeCell ref="A17:I17"/>
    <mergeCell ref="G8:I8"/>
    <mergeCell ref="A11:I11"/>
    <mergeCell ref="A19:I19"/>
    <mergeCell ref="A21:I21"/>
    <mergeCell ref="A23:I23"/>
    <mergeCell ref="A25:I25"/>
    <mergeCell ref="A32:C32"/>
    <mergeCell ref="E31:I31"/>
    <mergeCell ref="E32:I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Dániel</dc:creator>
  <cp:keywords/>
  <dc:description/>
  <cp:lastModifiedBy>Nagy Dániel</cp:lastModifiedBy>
  <cp:lastPrinted>2013-03-14T08:57:53Z</cp:lastPrinted>
  <dcterms:created xsi:type="dcterms:W3CDTF">2012-03-07T09:11:57Z</dcterms:created>
  <dcterms:modified xsi:type="dcterms:W3CDTF">2013-03-20T10:28:35Z</dcterms:modified>
  <cp:category/>
  <cp:version/>
  <cp:contentType/>
  <cp:contentStatus/>
</cp:coreProperties>
</file>